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5F412343-09E1-47EC-8137-FB0EC331D8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ams" sheetId="1" r:id="rId1"/>
    <sheet name="Copy of Sheet1" sheetId="2" r:id="rId2"/>
  </sheets>
  <calcPr calcId="191029"/>
</workbook>
</file>

<file path=xl/calcChain.xml><?xml version="1.0" encoding="utf-8"?>
<calcChain xmlns="http://schemas.openxmlformats.org/spreadsheetml/2006/main">
  <c r="X95" i="2" l="1"/>
  <c r="W95" i="2"/>
  <c r="V95" i="2"/>
  <c r="U95" i="2"/>
  <c r="T95" i="2"/>
  <c r="S95" i="2"/>
  <c r="Q95" i="2"/>
  <c r="P95" i="2"/>
  <c r="O95" i="2"/>
  <c r="N95" i="2"/>
  <c r="M95" i="2"/>
  <c r="L95" i="2"/>
  <c r="J95" i="2"/>
  <c r="I95" i="2"/>
  <c r="H95" i="2"/>
  <c r="G95" i="2"/>
  <c r="F95" i="2"/>
  <c r="X94" i="2"/>
  <c r="W94" i="2"/>
  <c r="V94" i="2"/>
  <c r="U94" i="2"/>
  <c r="T94" i="2"/>
  <c r="S94" i="2"/>
  <c r="Q94" i="2"/>
  <c r="P94" i="2"/>
  <c r="O94" i="2"/>
  <c r="N94" i="2"/>
  <c r="M94" i="2"/>
  <c r="L94" i="2"/>
  <c r="J94" i="2"/>
  <c r="I94" i="2"/>
  <c r="H94" i="2"/>
  <c r="G94" i="2"/>
  <c r="F94" i="2"/>
  <c r="X93" i="2"/>
  <c r="W93" i="2"/>
  <c r="V93" i="2"/>
  <c r="U93" i="2"/>
  <c r="T93" i="2"/>
  <c r="S93" i="2"/>
  <c r="Q93" i="2"/>
  <c r="P93" i="2"/>
  <c r="O93" i="2"/>
  <c r="N93" i="2"/>
  <c r="M93" i="2"/>
  <c r="L93" i="2"/>
  <c r="J93" i="2"/>
  <c r="I93" i="2"/>
  <c r="H93" i="2"/>
  <c r="G93" i="2"/>
  <c r="F93" i="2"/>
  <c r="X92" i="2"/>
  <c r="W92" i="2"/>
  <c r="V92" i="2"/>
  <c r="U92" i="2"/>
  <c r="T92" i="2"/>
  <c r="S92" i="2"/>
  <c r="Q92" i="2"/>
  <c r="P92" i="2"/>
  <c r="O92" i="2"/>
  <c r="N92" i="2"/>
  <c r="M92" i="2"/>
  <c r="L92" i="2"/>
  <c r="J92" i="2"/>
  <c r="I92" i="2"/>
  <c r="H92" i="2"/>
  <c r="G92" i="2"/>
  <c r="F92" i="2"/>
  <c r="X91" i="2"/>
  <c r="X96" i="2" s="1"/>
  <c r="W91" i="2"/>
  <c r="W96" i="2" s="1"/>
  <c r="V91" i="2"/>
  <c r="V96" i="2" s="1"/>
  <c r="U91" i="2"/>
  <c r="U96" i="2" s="1"/>
  <c r="T91" i="2"/>
  <c r="T96" i="2" s="1"/>
  <c r="S91" i="2"/>
  <c r="S96" i="2" s="1"/>
  <c r="Q91" i="2"/>
  <c r="Q96" i="2" s="1"/>
  <c r="P91" i="2"/>
  <c r="P96" i="2" s="1"/>
  <c r="O91" i="2"/>
  <c r="O96" i="2" s="1"/>
  <c r="N91" i="2"/>
  <c r="N96" i="2" s="1"/>
  <c r="M91" i="2"/>
  <c r="M96" i="2" s="1"/>
  <c r="L91" i="2"/>
  <c r="L96" i="2" s="1"/>
  <c r="J91" i="2"/>
  <c r="J96" i="2" s="1"/>
  <c r="I91" i="2"/>
  <c r="I96" i="2" s="1"/>
  <c r="H91" i="2"/>
  <c r="H96" i="2" s="1"/>
  <c r="G91" i="2"/>
  <c r="G96" i="2" s="1"/>
  <c r="F91" i="2"/>
  <c r="F96" i="2" s="1"/>
  <c r="U88" i="2"/>
  <c r="P88" i="2"/>
  <c r="L88" i="2"/>
  <c r="G88" i="2"/>
  <c r="X87" i="2"/>
  <c r="W87" i="2"/>
  <c r="V87" i="2"/>
  <c r="U87" i="2"/>
  <c r="T87" i="2"/>
  <c r="S87" i="2"/>
  <c r="Q87" i="2"/>
  <c r="P87" i="2"/>
  <c r="O87" i="2"/>
  <c r="N87" i="2"/>
  <c r="M87" i="2"/>
  <c r="L87" i="2"/>
  <c r="J87" i="2"/>
  <c r="I87" i="2"/>
  <c r="H87" i="2"/>
  <c r="G87" i="2"/>
  <c r="F87" i="2"/>
  <c r="X86" i="2"/>
  <c r="W86" i="2"/>
  <c r="W88" i="2" s="1"/>
  <c r="V86" i="2"/>
  <c r="U86" i="2"/>
  <c r="T86" i="2"/>
  <c r="S86" i="2"/>
  <c r="S88" i="2" s="1"/>
  <c r="Q86" i="2"/>
  <c r="P86" i="2"/>
  <c r="O86" i="2"/>
  <c r="N86" i="2"/>
  <c r="N88" i="2" s="1"/>
  <c r="M86" i="2"/>
  <c r="L86" i="2"/>
  <c r="J86" i="2"/>
  <c r="I86" i="2"/>
  <c r="I88" i="2" s="1"/>
  <c r="H86" i="2"/>
  <c r="G86" i="2"/>
  <c r="F86" i="2"/>
  <c r="X85" i="2"/>
  <c r="W85" i="2"/>
  <c r="V85" i="2"/>
  <c r="U85" i="2"/>
  <c r="T85" i="2"/>
  <c r="S85" i="2"/>
  <c r="Q85" i="2"/>
  <c r="P85" i="2"/>
  <c r="O85" i="2"/>
  <c r="N85" i="2"/>
  <c r="M85" i="2"/>
  <c r="L85" i="2"/>
  <c r="J85" i="2"/>
  <c r="I85" i="2"/>
  <c r="H85" i="2"/>
  <c r="F85" i="2"/>
  <c r="X84" i="2"/>
  <c r="X88" i="2" s="1"/>
  <c r="W84" i="2"/>
  <c r="V84" i="2"/>
  <c r="V88" i="2" s="1"/>
  <c r="U84" i="2"/>
  <c r="T84" i="2"/>
  <c r="T88" i="2" s="1"/>
  <c r="S84" i="2"/>
  <c r="Q84" i="2"/>
  <c r="Q88" i="2" s="1"/>
  <c r="P84" i="2"/>
  <c r="O84" i="2"/>
  <c r="O88" i="2" s="1"/>
  <c r="N84" i="2"/>
  <c r="M84" i="2"/>
  <c r="M88" i="2" s="1"/>
  <c r="L84" i="2"/>
  <c r="J84" i="2"/>
  <c r="J88" i="2" s="1"/>
  <c r="I84" i="2"/>
  <c r="H84" i="2"/>
  <c r="H88" i="2" s="1"/>
  <c r="G84" i="2"/>
  <c r="F84" i="2"/>
  <c r="F88" i="2" s="1"/>
  <c r="D83" i="2"/>
  <c r="X80" i="2"/>
  <c r="W80" i="2"/>
  <c r="V80" i="2"/>
  <c r="U80" i="2"/>
  <c r="T80" i="2"/>
  <c r="S80" i="2"/>
  <c r="Q80" i="2"/>
  <c r="P80" i="2"/>
  <c r="O80" i="2"/>
  <c r="N80" i="2"/>
  <c r="M80" i="2"/>
  <c r="L80" i="2"/>
  <c r="J80" i="2"/>
  <c r="I80" i="2"/>
  <c r="H80" i="2"/>
  <c r="G80" i="2"/>
  <c r="F80" i="2"/>
  <c r="X79" i="2"/>
  <c r="W79" i="2"/>
  <c r="V79" i="2"/>
  <c r="U79" i="2"/>
  <c r="T79" i="2"/>
  <c r="S79" i="2"/>
  <c r="Q79" i="2"/>
  <c r="P79" i="2"/>
  <c r="O79" i="2"/>
  <c r="N79" i="2"/>
  <c r="M79" i="2"/>
  <c r="L79" i="2"/>
  <c r="J79" i="2"/>
  <c r="I79" i="2"/>
  <c r="H79" i="2"/>
  <c r="G79" i="2"/>
  <c r="F79" i="2"/>
  <c r="X78" i="2"/>
  <c r="W78" i="2"/>
  <c r="V78" i="2"/>
  <c r="U78" i="2"/>
  <c r="T78" i="2"/>
  <c r="S78" i="2"/>
  <c r="Q78" i="2"/>
  <c r="P78" i="2"/>
  <c r="O78" i="2"/>
  <c r="N78" i="2"/>
  <c r="M78" i="2"/>
  <c r="L78" i="2"/>
  <c r="J78" i="2"/>
  <c r="I78" i="2"/>
  <c r="H78" i="2"/>
  <c r="G78" i="2"/>
  <c r="F78" i="2"/>
  <c r="X77" i="2"/>
  <c r="X81" i="2" s="1"/>
  <c r="W77" i="2"/>
  <c r="W81" i="2" s="1"/>
  <c r="V77" i="2"/>
  <c r="V81" i="2" s="1"/>
  <c r="U77" i="2"/>
  <c r="U81" i="2" s="1"/>
  <c r="T77" i="2"/>
  <c r="T81" i="2" s="1"/>
  <c r="S77" i="2"/>
  <c r="S81" i="2" s="1"/>
  <c r="Q77" i="2"/>
  <c r="Q81" i="2" s="1"/>
  <c r="P77" i="2"/>
  <c r="P81" i="2" s="1"/>
  <c r="O77" i="2"/>
  <c r="O81" i="2" s="1"/>
  <c r="N77" i="2"/>
  <c r="N81" i="2" s="1"/>
  <c r="M77" i="2"/>
  <c r="M81" i="2" s="1"/>
  <c r="L77" i="2"/>
  <c r="L81" i="2" s="1"/>
  <c r="J77" i="2"/>
  <c r="J81" i="2" s="1"/>
  <c r="I77" i="2"/>
  <c r="I81" i="2" s="1"/>
  <c r="H77" i="2"/>
  <c r="H81" i="2" s="1"/>
  <c r="G77" i="2"/>
  <c r="G81" i="2" s="1"/>
  <c r="F77" i="2"/>
  <c r="F81" i="2" s="1"/>
  <c r="D76" i="2"/>
  <c r="G74" i="2"/>
  <c r="X73" i="2"/>
  <c r="W73" i="2"/>
  <c r="V73" i="2"/>
  <c r="U73" i="2"/>
  <c r="T73" i="2"/>
  <c r="S73" i="2"/>
  <c r="Q73" i="2"/>
  <c r="P73" i="2"/>
  <c r="O73" i="2"/>
  <c r="N73" i="2"/>
  <c r="M73" i="2"/>
  <c r="L73" i="2"/>
  <c r="J73" i="2"/>
  <c r="I73" i="2"/>
  <c r="H73" i="2"/>
  <c r="G73" i="2"/>
  <c r="F73" i="2"/>
  <c r="X72" i="2"/>
  <c r="W72" i="2"/>
  <c r="V72" i="2"/>
  <c r="U72" i="2"/>
  <c r="T72" i="2"/>
  <c r="S72" i="2"/>
  <c r="Q72" i="2"/>
  <c r="P72" i="2"/>
  <c r="O72" i="2"/>
  <c r="N72" i="2"/>
  <c r="M72" i="2"/>
  <c r="L72" i="2"/>
  <c r="J72" i="2"/>
  <c r="I72" i="2"/>
  <c r="H72" i="2"/>
  <c r="G72" i="2"/>
  <c r="F72" i="2"/>
  <c r="X71" i="2"/>
  <c r="W71" i="2"/>
  <c r="V71" i="2"/>
  <c r="U71" i="2"/>
  <c r="T71" i="2"/>
  <c r="S71" i="2"/>
  <c r="Q71" i="2"/>
  <c r="P71" i="2"/>
  <c r="O71" i="2"/>
  <c r="N71" i="2"/>
  <c r="M71" i="2"/>
  <c r="L71" i="2"/>
  <c r="J71" i="2"/>
  <c r="I71" i="2"/>
  <c r="H71" i="2"/>
  <c r="G71" i="2"/>
  <c r="F71" i="2"/>
  <c r="F74" i="2" s="1"/>
  <c r="X70" i="2"/>
  <c r="X74" i="2" s="1"/>
  <c r="W70" i="2"/>
  <c r="W74" i="2" s="1"/>
  <c r="V70" i="2"/>
  <c r="V74" i="2" s="1"/>
  <c r="U70" i="2"/>
  <c r="U74" i="2" s="1"/>
  <c r="T70" i="2"/>
  <c r="T74" i="2" s="1"/>
  <c r="S70" i="2"/>
  <c r="S74" i="2" s="1"/>
  <c r="Q70" i="2"/>
  <c r="Q74" i="2" s="1"/>
  <c r="P70" i="2"/>
  <c r="P74" i="2" s="1"/>
  <c r="O70" i="2"/>
  <c r="O74" i="2" s="1"/>
  <c r="N70" i="2"/>
  <c r="N74" i="2" s="1"/>
  <c r="M70" i="2"/>
  <c r="M74" i="2" s="1"/>
  <c r="L70" i="2"/>
  <c r="L74" i="2" s="1"/>
  <c r="J70" i="2"/>
  <c r="J74" i="2" s="1"/>
  <c r="I70" i="2"/>
  <c r="I74" i="2" s="1"/>
  <c r="H70" i="2"/>
  <c r="H74" i="2" s="1"/>
  <c r="D69" i="2"/>
  <c r="G67" i="2"/>
  <c r="X66" i="2"/>
  <c r="W66" i="2"/>
  <c r="V66" i="2"/>
  <c r="U66" i="2"/>
  <c r="T66" i="2"/>
  <c r="S66" i="2"/>
  <c r="Q66" i="2"/>
  <c r="P66" i="2"/>
  <c r="O66" i="2"/>
  <c r="N66" i="2"/>
  <c r="M66" i="2"/>
  <c r="L66" i="2"/>
  <c r="J66" i="2"/>
  <c r="I66" i="2"/>
  <c r="H66" i="2"/>
  <c r="G66" i="2"/>
  <c r="F66" i="2"/>
  <c r="X65" i="2"/>
  <c r="W65" i="2"/>
  <c r="V65" i="2"/>
  <c r="U65" i="2"/>
  <c r="T65" i="2"/>
  <c r="S65" i="2"/>
  <c r="Q65" i="2"/>
  <c r="P65" i="2"/>
  <c r="O65" i="2"/>
  <c r="N65" i="2"/>
  <c r="M65" i="2"/>
  <c r="L65" i="2"/>
  <c r="J65" i="2"/>
  <c r="I65" i="2"/>
  <c r="H65" i="2"/>
  <c r="G65" i="2"/>
  <c r="F65" i="2"/>
  <c r="X64" i="2"/>
  <c r="W64" i="2"/>
  <c r="V64" i="2"/>
  <c r="U64" i="2"/>
  <c r="T64" i="2"/>
  <c r="S64" i="2"/>
  <c r="Q64" i="2"/>
  <c r="P64" i="2"/>
  <c r="O64" i="2"/>
  <c r="N64" i="2"/>
  <c r="M64" i="2"/>
  <c r="L64" i="2"/>
  <c r="J64" i="2"/>
  <c r="I64" i="2"/>
  <c r="I67" i="2" s="1"/>
  <c r="H64" i="2"/>
  <c r="G64" i="2"/>
  <c r="F64" i="2"/>
  <c r="F67" i="2" s="1"/>
  <c r="X63" i="2"/>
  <c r="X67" i="2" s="1"/>
  <c r="W63" i="2"/>
  <c r="W67" i="2" s="1"/>
  <c r="V63" i="2"/>
  <c r="V67" i="2" s="1"/>
  <c r="U63" i="2"/>
  <c r="U67" i="2" s="1"/>
  <c r="T63" i="2"/>
  <c r="T67" i="2" s="1"/>
  <c r="S63" i="2"/>
  <c r="S67" i="2" s="1"/>
  <c r="Q63" i="2"/>
  <c r="Q67" i="2" s="1"/>
  <c r="P63" i="2"/>
  <c r="P67" i="2" s="1"/>
  <c r="O63" i="2"/>
  <c r="O67" i="2" s="1"/>
  <c r="N63" i="2"/>
  <c r="N67" i="2" s="1"/>
  <c r="M63" i="2"/>
  <c r="M67" i="2" s="1"/>
  <c r="L63" i="2"/>
  <c r="L67" i="2" s="1"/>
  <c r="J63" i="2"/>
  <c r="J67" i="2" s="1"/>
  <c r="H63" i="2"/>
  <c r="H67" i="2" s="1"/>
  <c r="F63" i="2"/>
  <c r="D62" i="2"/>
  <c r="X59" i="2"/>
  <c r="W59" i="2"/>
  <c r="V59" i="2"/>
  <c r="U59" i="2"/>
  <c r="T59" i="2"/>
  <c r="S59" i="2"/>
  <c r="Q59" i="2"/>
  <c r="P59" i="2"/>
  <c r="O59" i="2"/>
  <c r="N59" i="2"/>
  <c r="M59" i="2"/>
  <c r="L59" i="2"/>
  <c r="J59" i="2"/>
  <c r="I59" i="2"/>
  <c r="H59" i="2"/>
  <c r="G59" i="2"/>
  <c r="F59" i="2"/>
  <c r="X58" i="2"/>
  <c r="W58" i="2"/>
  <c r="V58" i="2"/>
  <c r="U58" i="2"/>
  <c r="T58" i="2"/>
  <c r="S58" i="2"/>
  <c r="Q58" i="2"/>
  <c r="P58" i="2"/>
  <c r="O58" i="2"/>
  <c r="N58" i="2"/>
  <c r="M58" i="2"/>
  <c r="L58" i="2"/>
  <c r="J58" i="2"/>
  <c r="I58" i="2"/>
  <c r="H58" i="2"/>
  <c r="G58" i="2"/>
  <c r="F58" i="2"/>
  <c r="X57" i="2"/>
  <c r="W57" i="2"/>
  <c r="V57" i="2"/>
  <c r="U57" i="2"/>
  <c r="T57" i="2"/>
  <c r="S57" i="2"/>
  <c r="Q57" i="2"/>
  <c r="P57" i="2"/>
  <c r="O57" i="2"/>
  <c r="N57" i="2"/>
  <c r="M57" i="2"/>
  <c r="L57" i="2"/>
  <c r="J57" i="2"/>
  <c r="I57" i="2"/>
  <c r="H57" i="2"/>
  <c r="G57" i="2"/>
  <c r="F57" i="2"/>
  <c r="X56" i="2"/>
  <c r="X60" i="2" s="1"/>
  <c r="W56" i="2"/>
  <c r="W60" i="2" s="1"/>
  <c r="V56" i="2"/>
  <c r="V60" i="2" s="1"/>
  <c r="U56" i="2"/>
  <c r="U60" i="2" s="1"/>
  <c r="T56" i="2"/>
  <c r="T60" i="2" s="1"/>
  <c r="S56" i="2"/>
  <c r="S60" i="2" s="1"/>
  <c r="Q56" i="2"/>
  <c r="Q60" i="2" s="1"/>
  <c r="P56" i="2"/>
  <c r="P60" i="2" s="1"/>
  <c r="O56" i="2"/>
  <c r="O60" i="2" s="1"/>
  <c r="N56" i="2"/>
  <c r="N60" i="2" s="1"/>
  <c r="M56" i="2"/>
  <c r="M60" i="2" s="1"/>
  <c r="L56" i="2"/>
  <c r="L60" i="2" s="1"/>
  <c r="J56" i="2"/>
  <c r="J60" i="2" s="1"/>
  <c r="I56" i="2"/>
  <c r="I60" i="2" s="1"/>
  <c r="H56" i="2"/>
  <c r="H60" i="2" s="1"/>
  <c r="G56" i="2"/>
  <c r="G60" i="2" s="1"/>
  <c r="F56" i="2"/>
  <c r="F60" i="2" s="1"/>
  <c r="D55" i="2"/>
  <c r="W53" i="2"/>
  <c r="S53" i="2"/>
  <c r="N53" i="2"/>
  <c r="I53" i="2"/>
  <c r="X52" i="2"/>
  <c r="W52" i="2"/>
  <c r="V52" i="2"/>
  <c r="U52" i="2"/>
  <c r="T52" i="2"/>
  <c r="S52" i="2"/>
  <c r="Q52" i="2"/>
  <c r="P52" i="2"/>
  <c r="O52" i="2"/>
  <c r="N52" i="2"/>
  <c r="M52" i="2"/>
  <c r="L52" i="2"/>
  <c r="J52" i="2"/>
  <c r="I52" i="2"/>
  <c r="H52" i="2"/>
  <c r="G52" i="2"/>
  <c r="F52" i="2"/>
  <c r="X51" i="2"/>
  <c r="W51" i="2"/>
  <c r="V51" i="2"/>
  <c r="U51" i="2"/>
  <c r="T51" i="2"/>
  <c r="S51" i="2"/>
  <c r="Q51" i="2"/>
  <c r="P51" i="2"/>
  <c r="O51" i="2"/>
  <c r="N51" i="2"/>
  <c r="M51" i="2"/>
  <c r="L51" i="2"/>
  <c r="J51" i="2"/>
  <c r="I51" i="2"/>
  <c r="H51" i="2"/>
  <c r="G51" i="2"/>
  <c r="F51" i="2"/>
  <c r="X50" i="2"/>
  <c r="W50" i="2"/>
  <c r="V50" i="2"/>
  <c r="U50" i="2"/>
  <c r="T50" i="2"/>
  <c r="S50" i="2"/>
  <c r="Q50" i="2"/>
  <c r="P50" i="2"/>
  <c r="O50" i="2"/>
  <c r="N50" i="2"/>
  <c r="M50" i="2"/>
  <c r="L50" i="2"/>
  <c r="J50" i="2"/>
  <c r="I50" i="2"/>
  <c r="H50" i="2"/>
  <c r="H53" i="2" s="1"/>
  <c r="G50" i="2"/>
  <c r="G53" i="2" s="1"/>
  <c r="F50" i="2"/>
  <c r="X49" i="2"/>
  <c r="X53" i="2" s="1"/>
  <c r="V49" i="2"/>
  <c r="V53" i="2" s="1"/>
  <c r="U49" i="2"/>
  <c r="U53" i="2" s="1"/>
  <c r="T49" i="2"/>
  <c r="T53" i="2" s="1"/>
  <c r="S49" i="2"/>
  <c r="Q49" i="2"/>
  <c r="Q53" i="2" s="1"/>
  <c r="P49" i="2"/>
  <c r="P53" i="2" s="1"/>
  <c r="O49" i="2"/>
  <c r="O53" i="2" s="1"/>
  <c r="N49" i="2"/>
  <c r="M49" i="2"/>
  <c r="M53" i="2" s="1"/>
  <c r="L49" i="2"/>
  <c r="L53" i="2" s="1"/>
  <c r="J49" i="2"/>
  <c r="J53" i="2" s="1"/>
  <c r="I49" i="2"/>
  <c r="F49" i="2"/>
  <c r="F53" i="2" s="1"/>
  <c r="D48" i="2"/>
  <c r="X45" i="2"/>
  <c r="W45" i="2"/>
  <c r="V45" i="2"/>
  <c r="U45" i="2"/>
  <c r="T45" i="2"/>
  <c r="S45" i="2"/>
  <c r="Q45" i="2"/>
  <c r="P45" i="2"/>
  <c r="O45" i="2"/>
  <c r="N45" i="2"/>
  <c r="M45" i="2"/>
  <c r="L45" i="2"/>
  <c r="J45" i="2"/>
  <c r="I45" i="2"/>
  <c r="H45" i="2"/>
  <c r="G45" i="2"/>
  <c r="F45" i="2"/>
  <c r="X44" i="2"/>
  <c r="W44" i="2"/>
  <c r="V44" i="2"/>
  <c r="U44" i="2"/>
  <c r="T44" i="2"/>
  <c r="S44" i="2"/>
  <c r="Q44" i="2"/>
  <c r="P44" i="2"/>
  <c r="O44" i="2"/>
  <c r="N44" i="2"/>
  <c r="M44" i="2"/>
  <c r="L44" i="2"/>
  <c r="J44" i="2"/>
  <c r="I44" i="2"/>
  <c r="H44" i="2"/>
  <c r="G44" i="2"/>
  <c r="F44" i="2"/>
  <c r="X43" i="2"/>
  <c r="W43" i="2"/>
  <c r="V43" i="2"/>
  <c r="U43" i="2"/>
  <c r="T43" i="2"/>
  <c r="S43" i="2"/>
  <c r="Q43" i="2"/>
  <c r="P43" i="2"/>
  <c r="O43" i="2"/>
  <c r="N43" i="2"/>
  <c r="M43" i="2"/>
  <c r="L43" i="2"/>
  <c r="J43" i="2"/>
  <c r="I43" i="2"/>
  <c r="H43" i="2"/>
  <c r="G43" i="2"/>
  <c r="F43" i="2"/>
  <c r="X42" i="2"/>
  <c r="X46" i="2" s="1"/>
  <c r="W42" i="2"/>
  <c r="W46" i="2" s="1"/>
  <c r="V42" i="2"/>
  <c r="V46" i="2" s="1"/>
  <c r="U42" i="2"/>
  <c r="U46" i="2" s="1"/>
  <c r="T42" i="2"/>
  <c r="T46" i="2" s="1"/>
  <c r="S42" i="2"/>
  <c r="S46" i="2" s="1"/>
  <c r="Q42" i="2"/>
  <c r="Q46" i="2" s="1"/>
  <c r="P42" i="2"/>
  <c r="P46" i="2" s="1"/>
  <c r="O42" i="2"/>
  <c r="O46" i="2" s="1"/>
  <c r="N42" i="2"/>
  <c r="N46" i="2" s="1"/>
  <c r="M42" i="2"/>
  <c r="M46" i="2" s="1"/>
  <c r="L42" i="2"/>
  <c r="L46" i="2" s="1"/>
  <c r="J42" i="2"/>
  <c r="J46" i="2" s="1"/>
  <c r="I42" i="2"/>
  <c r="I46" i="2" s="1"/>
  <c r="H42" i="2"/>
  <c r="H46" i="2" s="1"/>
  <c r="G42" i="2"/>
  <c r="G46" i="2" s="1"/>
  <c r="F42" i="2"/>
  <c r="F46" i="2" s="1"/>
  <c r="D41" i="2"/>
  <c r="F39" i="2"/>
  <c r="X38" i="2"/>
  <c r="W38" i="2"/>
  <c r="V38" i="2"/>
  <c r="U38" i="2"/>
  <c r="T38" i="2"/>
  <c r="S38" i="2"/>
  <c r="Q38" i="2"/>
  <c r="P38" i="2"/>
  <c r="O38" i="2"/>
  <c r="N38" i="2"/>
  <c r="M38" i="2"/>
  <c r="L38" i="2"/>
  <c r="J38" i="2"/>
  <c r="I38" i="2"/>
  <c r="H38" i="2"/>
  <c r="G38" i="2"/>
  <c r="F38" i="2"/>
  <c r="X37" i="2"/>
  <c r="W37" i="2"/>
  <c r="V37" i="2"/>
  <c r="U37" i="2"/>
  <c r="T37" i="2"/>
  <c r="S37" i="2"/>
  <c r="Q37" i="2"/>
  <c r="P37" i="2"/>
  <c r="O37" i="2"/>
  <c r="N37" i="2"/>
  <c r="M37" i="2"/>
  <c r="L37" i="2"/>
  <c r="J37" i="2"/>
  <c r="I37" i="2"/>
  <c r="H37" i="2"/>
  <c r="G37" i="2"/>
  <c r="F37" i="2"/>
  <c r="X36" i="2"/>
  <c r="W36" i="2"/>
  <c r="V36" i="2"/>
  <c r="U36" i="2"/>
  <c r="T36" i="2"/>
  <c r="S36" i="2"/>
  <c r="Q36" i="2"/>
  <c r="P36" i="2"/>
  <c r="O36" i="2"/>
  <c r="N36" i="2"/>
  <c r="M36" i="2"/>
  <c r="L36" i="2"/>
  <c r="J36" i="2"/>
  <c r="I36" i="2"/>
  <c r="I39" i="2" s="1"/>
  <c r="H36" i="2"/>
  <c r="G36" i="2"/>
  <c r="F36" i="2"/>
  <c r="X35" i="2"/>
  <c r="X39" i="2" s="1"/>
  <c r="W35" i="2"/>
  <c r="W39" i="2" s="1"/>
  <c r="V35" i="2"/>
  <c r="V39" i="2" s="1"/>
  <c r="U35" i="2"/>
  <c r="U39" i="2" s="1"/>
  <c r="T35" i="2"/>
  <c r="T39" i="2" s="1"/>
  <c r="S35" i="2"/>
  <c r="S39" i="2" s="1"/>
  <c r="Q35" i="2"/>
  <c r="Q39" i="2" s="1"/>
  <c r="P35" i="2"/>
  <c r="P39" i="2" s="1"/>
  <c r="O35" i="2"/>
  <c r="O39" i="2" s="1"/>
  <c r="N35" i="2"/>
  <c r="N39" i="2" s="1"/>
  <c r="M35" i="2"/>
  <c r="M39" i="2" s="1"/>
  <c r="L35" i="2"/>
  <c r="L39" i="2" s="1"/>
  <c r="J35" i="2"/>
  <c r="J39" i="2" s="1"/>
  <c r="H35" i="2"/>
  <c r="H39" i="2" s="1"/>
  <c r="G35" i="2"/>
  <c r="G39" i="2" s="1"/>
  <c r="F35" i="2"/>
  <c r="D34" i="2"/>
  <c r="H2" i="2" s="1"/>
  <c r="X31" i="2"/>
  <c r="W31" i="2"/>
  <c r="V31" i="2"/>
  <c r="U31" i="2"/>
  <c r="T31" i="2"/>
  <c r="S31" i="2"/>
  <c r="Q31" i="2"/>
  <c r="P31" i="2"/>
  <c r="O31" i="2"/>
  <c r="N31" i="2"/>
  <c r="M31" i="2"/>
  <c r="L31" i="2"/>
  <c r="J31" i="2"/>
  <c r="I31" i="2"/>
  <c r="H31" i="2"/>
  <c r="G31" i="2"/>
  <c r="F31" i="2"/>
  <c r="X30" i="2"/>
  <c r="W30" i="2"/>
  <c r="V30" i="2"/>
  <c r="U30" i="2"/>
  <c r="T30" i="2"/>
  <c r="S30" i="2"/>
  <c r="Q30" i="2"/>
  <c r="P30" i="2"/>
  <c r="O30" i="2"/>
  <c r="N30" i="2"/>
  <c r="M30" i="2"/>
  <c r="L30" i="2"/>
  <c r="J30" i="2"/>
  <c r="I30" i="2"/>
  <c r="H30" i="2"/>
  <c r="G30" i="2"/>
  <c r="F30" i="2"/>
  <c r="X29" i="2"/>
  <c r="W29" i="2"/>
  <c r="V29" i="2"/>
  <c r="U29" i="2"/>
  <c r="T29" i="2"/>
  <c r="S29" i="2"/>
  <c r="Q29" i="2"/>
  <c r="P29" i="2"/>
  <c r="O29" i="2"/>
  <c r="N29" i="2"/>
  <c r="M29" i="2"/>
  <c r="L29" i="2"/>
  <c r="J29" i="2"/>
  <c r="I29" i="2"/>
  <c r="H29" i="2"/>
  <c r="G29" i="2"/>
  <c r="F29" i="2"/>
  <c r="X28" i="2"/>
  <c r="W28" i="2"/>
  <c r="V28" i="2"/>
  <c r="U28" i="2"/>
  <c r="U32" i="2" s="1"/>
  <c r="T28" i="2"/>
  <c r="S28" i="2"/>
  <c r="Q28" i="2"/>
  <c r="P28" i="2"/>
  <c r="P32" i="2" s="1"/>
  <c r="O28" i="2"/>
  <c r="N28" i="2"/>
  <c r="M28" i="2"/>
  <c r="L28" i="2"/>
  <c r="L32" i="2" s="1"/>
  <c r="J28" i="2"/>
  <c r="I28" i="2"/>
  <c r="H28" i="2"/>
  <c r="G28" i="2"/>
  <c r="G32" i="2" s="1"/>
  <c r="F28" i="2"/>
  <c r="X27" i="2"/>
  <c r="X32" i="2" s="1"/>
  <c r="W27" i="2"/>
  <c r="W32" i="2" s="1"/>
  <c r="V27" i="2"/>
  <c r="V32" i="2" s="1"/>
  <c r="U27" i="2"/>
  <c r="T27" i="2"/>
  <c r="T32" i="2" s="1"/>
  <c r="S27" i="2"/>
  <c r="S32" i="2" s="1"/>
  <c r="Q27" i="2"/>
  <c r="Q32" i="2" s="1"/>
  <c r="P27" i="2"/>
  <c r="O27" i="2"/>
  <c r="O32" i="2" s="1"/>
  <c r="N27" i="2"/>
  <c r="N32" i="2" s="1"/>
  <c r="M27" i="2"/>
  <c r="M32" i="2" s="1"/>
  <c r="L27" i="2"/>
  <c r="J27" i="2"/>
  <c r="J32" i="2" s="1"/>
  <c r="I27" i="2"/>
  <c r="I32" i="2" s="1"/>
  <c r="H27" i="2"/>
  <c r="H32" i="2" s="1"/>
  <c r="G27" i="2"/>
  <c r="F27" i="2"/>
  <c r="F32" i="2" s="1"/>
  <c r="D26" i="2"/>
  <c r="X23" i="2"/>
  <c r="W23" i="2"/>
  <c r="V23" i="2"/>
  <c r="U23" i="2"/>
  <c r="T23" i="2"/>
  <c r="S23" i="2"/>
  <c r="Q23" i="2"/>
  <c r="P23" i="2"/>
  <c r="O23" i="2"/>
  <c r="N23" i="2"/>
  <c r="M23" i="2"/>
  <c r="L23" i="2"/>
  <c r="J23" i="2"/>
  <c r="I23" i="2"/>
  <c r="H23" i="2"/>
  <c r="G23" i="2"/>
  <c r="F23" i="2"/>
  <c r="X22" i="2"/>
  <c r="W22" i="2"/>
  <c r="V22" i="2"/>
  <c r="U22" i="2"/>
  <c r="T22" i="2"/>
  <c r="S22" i="2"/>
  <c r="Q22" i="2"/>
  <c r="P22" i="2"/>
  <c r="O22" i="2"/>
  <c r="N22" i="2"/>
  <c r="M22" i="2"/>
  <c r="L22" i="2"/>
  <c r="J22" i="2"/>
  <c r="I22" i="2"/>
  <c r="H22" i="2"/>
  <c r="G22" i="2"/>
  <c r="F22" i="2"/>
  <c r="X21" i="2"/>
  <c r="W21" i="2"/>
  <c r="V21" i="2"/>
  <c r="U21" i="2"/>
  <c r="T21" i="2"/>
  <c r="S21" i="2"/>
  <c r="Q21" i="2"/>
  <c r="P21" i="2"/>
  <c r="O21" i="2"/>
  <c r="N21" i="2"/>
  <c r="M21" i="2"/>
  <c r="L21" i="2"/>
  <c r="J21" i="2"/>
  <c r="I21" i="2"/>
  <c r="H21" i="2"/>
  <c r="G21" i="2"/>
  <c r="F21" i="2"/>
  <c r="X20" i="2"/>
  <c r="X24" i="2" s="1"/>
  <c r="W20" i="2"/>
  <c r="W24" i="2" s="1"/>
  <c r="V20" i="2"/>
  <c r="V24" i="2" s="1"/>
  <c r="U20" i="2"/>
  <c r="U24" i="2" s="1"/>
  <c r="T20" i="2"/>
  <c r="T24" i="2" s="1"/>
  <c r="S20" i="2"/>
  <c r="S24" i="2" s="1"/>
  <c r="Q20" i="2"/>
  <c r="Q24" i="2" s="1"/>
  <c r="P20" i="2"/>
  <c r="P24" i="2" s="1"/>
  <c r="O20" i="2"/>
  <c r="O24" i="2" s="1"/>
  <c r="N20" i="2"/>
  <c r="N24" i="2" s="1"/>
  <c r="M20" i="2"/>
  <c r="M24" i="2" s="1"/>
  <c r="L20" i="2"/>
  <c r="L24" i="2" s="1"/>
  <c r="J20" i="2"/>
  <c r="J24" i="2" s="1"/>
  <c r="I20" i="2"/>
  <c r="I24" i="2" s="1"/>
  <c r="H20" i="2"/>
  <c r="H24" i="2" s="1"/>
  <c r="G20" i="2"/>
  <c r="G24" i="2" s="1"/>
  <c r="F20" i="2"/>
  <c r="F24" i="2" s="1"/>
  <c r="D19" i="2"/>
  <c r="H17" i="2"/>
  <c r="X16" i="2"/>
  <c r="W16" i="2"/>
  <c r="V16" i="2"/>
  <c r="U16" i="2"/>
  <c r="T16" i="2"/>
  <c r="S16" i="2"/>
  <c r="Q16" i="2"/>
  <c r="P16" i="2"/>
  <c r="O16" i="2"/>
  <c r="N16" i="2"/>
  <c r="M16" i="2"/>
  <c r="L16" i="2"/>
  <c r="J16" i="2"/>
  <c r="I16" i="2"/>
  <c r="H16" i="2"/>
  <c r="G16" i="2"/>
  <c r="F16" i="2"/>
  <c r="X15" i="2"/>
  <c r="W15" i="2"/>
  <c r="V15" i="2"/>
  <c r="U15" i="2"/>
  <c r="T15" i="2"/>
  <c r="S15" i="2"/>
  <c r="Q15" i="2"/>
  <c r="P15" i="2"/>
  <c r="O15" i="2"/>
  <c r="N15" i="2"/>
  <c r="M15" i="2"/>
  <c r="L15" i="2"/>
  <c r="J15" i="2"/>
  <c r="I15" i="2"/>
  <c r="H15" i="2"/>
  <c r="G15" i="2"/>
  <c r="F15" i="2"/>
  <c r="X14" i="2"/>
  <c r="W14" i="2"/>
  <c r="V14" i="2"/>
  <c r="U14" i="2"/>
  <c r="T14" i="2"/>
  <c r="S14" i="2"/>
  <c r="Q14" i="2"/>
  <c r="P14" i="2"/>
  <c r="O14" i="2"/>
  <c r="N14" i="2"/>
  <c r="M14" i="2"/>
  <c r="L14" i="2"/>
  <c r="J14" i="2"/>
  <c r="I14" i="2"/>
  <c r="H14" i="2"/>
  <c r="G14" i="2"/>
  <c r="F14" i="2"/>
  <c r="F17" i="2" s="1"/>
  <c r="X13" i="2"/>
  <c r="X17" i="2" s="1"/>
  <c r="W13" i="2"/>
  <c r="W17" i="2" s="1"/>
  <c r="V13" i="2"/>
  <c r="V17" i="2" s="1"/>
  <c r="U13" i="2"/>
  <c r="U17" i="2" s="1"/>
  <c r="T13" i="2"/>
  <c r="T17" i="2" s="1"/>
  <c r="S13" i="2"/>
  <c r="S17" i="2" s="1"/>
  <c r="Q13" i="2"/>
  <c r="Q17" i="2" s="1"/>
  <c r="P13" i="2"/>
  <c r="P17" i="2" s="1"/>
  <c r="O13" i="2"/>
  <c r="O17" i="2" s="1"/>
  <c r="N13" i="2"/>
  <c r="N17" i="2" s="1"/>
  <c r="M13" i="2"/>
  <c r="M17" i="2" s="1"/>
  <c r="L13" i="2"/>
  <c r="L17" i="2" s="1"/>
  <c r="J13" i="2"/>
  <c r="J17" i="2" s="1"/>
  <c r="I13" i="2"/>
  <c r="I17" i="2" s="1"/>
  <c r="G13" i="2"/>
  <c r="G17" i="2" s="1"/>
  <c r="D12" i="2"/>
  <c r="V10" i="2"/>
  <c r="Q10" i="2"/>
  <c r="M10" i="2"/>
  <c r="H10" i="2"/>
  <c r="X9" i="2"/>
  <c r="W9" i="2"/>
  <c r="V9" i="2"/>
  <c r="U9" i="2"/>
  <c r="T9" i="2"/>
  <c r="S9" i="2"/>
  <c r="Q9" i="2"/>
  <c r="P9" i="2"/>
  <c r="O9" i="2"/>
  <c r="N9" i="2"/>
  <c r="M9" i="2"/>
  <c r="L9" i="2"/>
  <c r="J9" i="2"/>
  <c r="I9" i="2"/>
  <c r="H9" i="2"/>
  <c r="G9" i="2"/>
  <c r="F9" i="2"/>
  <c r="X8" i="2"/>
  <c r="W8" i="2"/>
  <c r="V8" i="2"/>
  <c r="U8" i="2"/>
  <c r="T8" i="2"/>
  <c r="S8" i="2"/>
  <c r="Q8" i="2"/>
  <c r="P8" i="2"/>
  <c r="O8" i="2"/>
  <c r="N8" i="2"/>
  <c r="M8" i="2"/>
  <c r="L8" i="2"/>
  <c r="J8" i="2"/>
  <c r="I8" i="2"/>
  <c r="H8" i="2"/>
  <c r="G8" i="2"/>
  <c r="F8" i="2"/>
  <c r="X7" i="2"/>
  <c r="W7" i="2"/>
  <c r="V7" i="2"/>
  <c r="U7" i="2"/>
  <c r="T7" i="2"/>
  <c r="S7" i="2"/>
  <c r="Q7" i="2"/>
  <c r="P7" i="2"/>
  <c r="O7" i="2"/>
  <c r="N7" i="2"/>
  <c r="M7" i="2"/>
  <c r="L7" i="2"/>
  <c r="J7" i="2"/>
  <c r="I7" i="2"/>
  <c r="H7" i="2"/>
  <c r="F7" i="2"/>
  <c r="X6" i="2"/>
  <c r="X10" i="2" s="1"/>
  <c r="W6" i="2"/>
  <c r="W10" i="2" s="1"/>
  <c r="V6" i="2"/>
  <c r="U6" i="2"/>
  <c r="U10" i="2" s="1"/>
  <c r="T6" i="2"/>
  <c r="T10" i="2" s="1"/>
  <c r="S6" i="2"/>
  <c r="S10" i="2" s="1"/>
  <c r="Q6" i="2"/>
  <c r="P6" i="2"/>
  <c r="P10" i="2" s="1"/>
  <c r="O6" i="2"/>
  <c r="O10" i="2" s="1"/>
  <c r="N6" i="2"/>
  <c r="N10" i="2" s="1"/>
  <c r="M6" i="2"/>
  <c r="L6" i="2"/>
  <c r="L10" i="2" s="1"/>
  <c r="J6" i="2"/>
  <c r="J10" i="2" s="1"/>
  <c r="I6" i="2"/>
  <c r="I10" i="2" s="1"/>
  <c r="H6" i="2"/>
  <c r="G6" i="2"/>
  <c r="G10" i="2" s="1"/>
  <c r="F6" i="2"/>
  <c r="F10" i="2" s="1"/>
  <c r="D5" i="2"/>
  <c r="D76" i="1"/>
  <c r="D69" i="1"/>
  <c r="D55" i="1"/>
  <c r="D48" i="1"/>
  <c r="D41" i="1"/>
  <c r="D34" i="1"/>
  <c r="D26" i="1"/>
  <c r="D19" i="1"/>
  <c r="D12" i="1"/>
  <c r="H2" i="1" s="1"/>
  <c r="D5" i="1"/>
  <c r="G2" i="1"/>
</calcChain>
</file>

<file path=xl/sharedStrings.xml><?xml version="1.0" encoding="utf-8"?>
<sst xmlns="http://schemas.openxmlformats.org/spreadsheetml/2006/main" count="1590" uniqueCount="414">
  <si>
    <t>عدد القاعات</t>
  </si>
  <si>
    <t>العدد الكلي للطلبة</t>
  </si>
  <si>
    <t>جدول امتحانات الدراسات الأولية في كلية الهندسة بجامعة بغداد للدور الأول 2023-2024</t>
  </si>
  <si>
    <t>المدني</t>
  </si>
  <si>
    <t>عدد القاعات الكلي</t>
  </si>
  <si>
    <t>عدد الطلاب</t>
  </si>
  <si>
    <t>اليوم</t>
  </si>
  <si>
    <t>الأحد</t>
  </si>
  <si>
    <t>الإثنين</t>
  </si>
  <si>
    <t>الثلاثاء</t>
  </si>
  <si>
    <t>الأربعاء</t>
  </si>
  <si>
    <t>الخميس</t>
  </si>
  <si>
    <t>السبت</t>
  </si>
  <si>
    <t>التاريخ</t>
  </si>
  <si>
    <t>12-5-2024</t>
  </si>
  <si>
    <t>13-5-2024</t>
  </si>
  <si>
    <t>14-5-2024</t>
  </si>
  <si>
    <t>15-5-2024</t>
  </si>
  <si>
    <t>16-5-2024</t>
  </si>
  <si>
    <t>18-5-2024</t>
  </si>
  <si>
    <t>19-5-2024</t>
  </si>
  <si>
    <t>20-5-2024</t>
  </si>
  <si>
    <t>21-5-2024</t>
  </si>
  <si>
    <t>22-5-2024</t>
  </si>
  <si>
    <t>23-5-2024</t>
  </si>
  <si>
    <t>25-5-2024</t>
  </si>
  <si>
    <t>26-5-2024</t>
  </si>
  <si>
    <t>27-5-2024</t>
  </si>
  <si>
    <t>28-5-2024</t>
  </si>
  <si>
    <t>29-5-2024</t>
  </si>
  <si>
    <t>30-5-2024</t>
  </si>
  <si>
    <t>المرحلة الأولى</t>
  </si>
  <si>
    <t>الجيولوجيا الهندسية +
المحملين سنوي</t>
  </si>
  <si>
    <t xml:space="preserve">مواد البناء 2+
 المحملين سنوي
</t>
  </si>
  <si>
    <t>الميكانيك الهندسي 2+
 المحملين سنوي</t>
  </si>
  <si>
    <t>الرياضيات 2 +
 المحملين سنوي</t>
  </si>
  <si>
    <t>اللغة العربية 1</t>
  </si>
  <si>
    <t>اللغة الإنكليزية 1</t>
  </si>
  <si>
    <t>الاحصاء الهندسي +
 المحملين سنوي</t>
  </si>
  <si>
    <t>المرحلة الثانية</t>
  </si>
  <si>
    <t>انشاء المباني</t>
  </si>
  <si>
    <t>الرسم الهندسي والورش
  (محملين سنوي)</t>
  </si>
  <si>
    <t>الرياضيات 2</t>
  </si>
  <si>
    <t>اللغة الإنكليزية 2</t>
  </si>
  <si>
    <t>برمجة الحاسبات</t>
  </si>
  <si>
    <t>مقاومة المواد</t>
  </si>
  <si>
    <t>المساحة الهندسية</t>
  </si>
  <si>
    <t>تكنلوجيا الخرسانة</t>
  </si>
  <si>
    <t>جرائم حزب البعث</t>
  </si>
  <si>
    <t>ميكانيك الموائع</t>
  </si>
  <si>
    <t>المرحلة الثالثة</t>
  </si>
  <si>
    <t>تطبيقات حاسوبية</t>
  </si>
  <si>
    <t>الخرسانة المسلحة</t>
  </si>
  <si>
    <t>هندسة المرور</t>
  </si>
  <si>
    <t>اللغة الإنكليزية 3</t>
  </si>
  <si>
    <t>نظرية الانشاءات (تقويمي)+
تحميل (أسئلة القسم)</t>
  </si>
  <si>
    <t>الطرق العددية</t>
  </si>
  <si>
    <t>الادارة والاقتصاد الهندسي</t>
  </si>
  <si>
    <t xml:space="preserve">ميكانيك التربة (تقويمي)+
تحميل (أسئلة القسم)
</t>
  </si>
  <si>
    <t>هندسة الموارد المائية</t>
  </si>
  <si>
    <t>التحليلات الهندسية</t>
  </si>
  <si>
    <t>المرحلة الرابعة</t>
  </si>
  <si>
    <t>الهندسة الصحية</t>
  </si>
  <si>
    <t>الهيدرولوجي</t>
  </si>
  <si>
    <t>تصاميم الخرسانة المسلحة</t>
  </si>
  <si>
    <t>تصميم المنشآت الحديدية</t>
  </si>
  <si>
    <t>هندسة الطرق والمواصلات
 (تقويمي)</t>
  </si>
  <si>
    <t>اللغة الإنكليزية 4</t>
  </si>
  <si>
    <t>مواضيع منتخبة</t>
  </si>
  <si>
    <t>هندسة الاسس</t>
  </si>
  <si>
    <t>طرق الانشاء والتخمين
(تقويمي)</t>
  </si>
  <si>
    <t>مشروع التخرج</t>
  </si>
  <si>
    <t>الكهرباء</t>
  </si>
  <si>
    <t>فيزياء الالكترونية ( عبور فقط)</t>
  </si>
  <si>
    <t>رياضيات I (عبور)</t>
  </si>
  <si>
    <t xml:space="preserve">اسس الهندسة الكهربائية </t>
  </si>
  <si>
    <t xml:space="preserve">اللغة العربية </t>
  </si>
  <si>
    <t xml:space="preserve">برمجة </t>
  </si>
  <si>
    <t xml:space="preserve">ميكانيك (عبور فقط) </t>
  </si>
  <si>
    <t>رسم هندسي (عبور فقط)</t>
  </si>
  <si>
    <t xml:space="preserve">منطق </t>
  </si>
  <si>
    <t xml:space="preserve">مجالات </t>
  </si>
  <si>
    <t xml:space="preserve">دوائر كهربائية </t>
  </si>
  <si>
    <t xml:space="preserve">جرائم حزب البعث </t>
  </si>
  <si>
    <t>مكائن I</t>
  </si>
  <si>
    <t xml:space="preserve">طرق عددية </t>
  </si>
  <si>
    <t xml:space="preserve">حاسبات </t>
  </si>
  <si>
    <t>رياضيات II</t>
  </si>
  <si>
    <t xml:space="preserve">اللغة الانكليزية </t>
  </si>
  <si>
    <t>الكترونيك I</t>
  </si>
  <si>
    <t xml:space="preserve">هوائيات </t>
  </si>
  <si>
    <t>اتصالات I</t>
  </si>
  <si>
    <t xml:space="preserve">معمارية </t>
  </si>
  <si>
    <t>الكترونيك II</t>
  </si>
  <si>
    <t>سيطرة I</t>
  </si>
  <si>
    <t>مكائن II</t>
  </si>
  <si>
    <t xml:space="preserve">تحليلات الهندسية </t>
  </si>
  <si>
    <t>قدرة I</t>
  </si>
  <si>
    <t xml:space="preserve">شبكات </t>
  </si>
  <si>
    <t>قدرة II</t>
  </si>
  <si>
    <t>DSP</t>
  </si>
  <si>
    <t>DSD</t>
  </si>
  <si>
    <t>سيطرة II</t>
  </si>
  <si>
    <t>اتصالات II</t>
  </si>
  <si>
    <t>P.E.</t>
  </si>
  <si>
    <t>الميكانيك</t>
  </si>
  <si>
    <t>الرسم الهندسي والهندسة الوصفية</t>
  </si>
  <si>
    <t>الميكانيك الهندسي - علم الحركة</t>
  </si>
  <si>
    <t>اللغة العربية</t>
  </si>
  <si>
    <t>هندسة الانتاج/ 2</t>
  </si>
  <si>
    <t>برمجة ماتلاب</t>
  </si>
  <si>
    <t>الفيزياء</t>
  </si>
  <si>
    <t>رياضيات/ 2</t>
  </si>
  <si>
    <t>ميكانيك الموائع/ 1</t>
  </si>
  <si>
    <t>مختبرات الهندسة الميكانيكية/ 1</t>
  </si>
  <si>
    <t>الرسم الميانيكي</t>
  </si>
  <si>
    <t>ميكانيك المواد والمكائن</t>
  </si>
  <si>
    <t>البرمجة/ 2</t>
  </si>
  <si>
    <t>ديناميك الحرارة</t>
  </si>
  <si>
    <t>الرياضيات</t>
  </si>
  <si>
    <t>اللغة الانكليزية/ 2</t>
  </si>
  <si>
    <t>هندسة المعادن</t>
  </si>
  <si>
    <t>انتقال حرارة</t>
  </si>
  <si>
    <t>اللغة الانكليزية/ 3</t>
  </si>
  <si>
    <t>مختبرات الهندسة الميكانيكية/ 2</t>
  </si>
  <si>
    <t>ميكانيك الموائع/ 2</t>
  </si>
  <si>
    <t>الهندسة الكهربائية/ 2</t>
  </si>
  <si>
    <t>ميكانيك المكائن والاهتزازات</t>
  </si>
  <si>
    <t>مبادئ عمليات التصنيع</t>
  </si>
  <si>
    <t>التحليلات الهندسية والعددية</t>
  </si>
  <si>
    <t>هندسة الطاقة</t>
  </si>
  <si>
    <t>مختبرات الهندسة الميكانيكية/ 3</t>
  </si>
  <si>
    <t>تصميم اجزاء المكائن</t>
  </si>
  <si>
    <t>السيطرة والقياسات</t>
  </si>
  <si>
    <t>المواد الهندسية</t>
  </si>
  <si>
    <t>التكييف والتثليج</t>
  </si>
  <si>
    <t>اللغة الانكليزية/ 4</t>
  </si>
  <si>
    <t>الهندسة الصناعية</t>
  </si>
  <si>
    <t>العمارة</t>
  </si>
  <si>
    <t>حاسبات</t>
  </si>
  <si>
    <t>مهارات تواصلية</t>
  </si>
  <si>
    <t>التصميم المعماري</t>
  </si>
  <si>
    <t>مبادئ العمارة</t>
  </si>
  <si>
    <t>اللغة الانكليزية</t>
  </si>
  <si>
    <t>فيزياء المواد</t>
  </si>
  <si>
    <t>جرائم البعث</t>
  </si>
  <si>
    <t>تركيب مباني</t>
  </si>
  <si>
    <t>انشاءات</t>
  </si>
  <si>
    <t>تاريخ عمارة عراقية 2</t>
  </si>
  <si>
    <t>الحاسبات</t>
  </si>
  <si>
    <t>الرسم اليدوي</t>
  </si>
  <si>
    <t>الكرافيك</t>
  </si>
  <si>
    <t>صحيات</t>
  </si>
  <si>
    <t xml:space="preserve">تاريخ عمارة </t>
  </si>
  <si>
    <t>خدمات الانارة</t>
  </si>
  <si>
    <t>مبادئ التخطيط الحضري</t>
  </si>
  <si>
    <t xml:space="preserve">تركيب المباني </t>
  </si>
  <si>
    <t xml:space="preserve">الحاسبات </t>
  </si>
  <si>
    <t>نظريات التصميم الحضري</t>
  </si>
  <si>
    <t>تخطيط اسكاني</t>
  </si>
  <si>
    <t>نظريات العمارة</t>
  </si>
  <si>
    <t>عمارة اسلامية</t>
  </si>
  <si>
    <t>الانشاء التقني</t>
  </si>
  <si>
    <t>تصميم الفضاءات الخارجية</t>
  </si>
  <si>
    <t>صوتيات العمارة</t>
  </si>
  <si>
    <t>المرحلة الخامسة</t>
  </si>
  <si>
    <t>عمارة عربية معاصرة</t>
  </si>
  <si>
    <t>ممارسة مهنية</t>
  </si>
  <si>
    <t>نظريات النقد المعماري</t>
  </si>
  <si>
    <t>مناقشات بحث التخرج</t>
  </si>
  <si>
    <t>الكيمياوي</t>
  </si>
  <si>
    <t xml:space="preserve">تحميل رياضيات1 </t>
  </si>
  <si>
    <t>تحميل عضوية</t>
  </si>
  <si>
    <t>مبادء1+تحميل مبادئ1</t>
  </si>
  <si>
    <t>كيمياء تحليلية</t>
  </si>
  <si>
    <t>حاسوب 1</t>
  </si>
  <si>
    <t>رياضيات 2</t>
  </si>
  <si>
    <t>تكنلوجيا الورشة+التحميل</t>
  </si>
  <si>
    <t>تحميل كيمياء عضوية</t>
  </si>
  <si>
    <t>كيمياء فيزياوية1</t>
  </si>
  <si>
    <t>جريان الموائع</t>
  </si>
  <si>
    <t xml:space="preserve">كيمياء فيزياوية </t>
  </si>
  <si>
    <t>تلوث البيئة</t>
  </si>
  <si>
    <t>مبادئ2</t>
  </si>
  <si>
    <t>خواص المواد</t>
  </si>
  <si>
    <t>احصاء و اقتصاد</t>
  </si>
  <si>
    <t>اللغة الأنكليزية2</t>
  </si>
  <si>
    <t>حاسوب 2</t>
  </si>
  <si>
    <t>اللغة الأنكليزية3</t>
  </si>
  <si>
    <t>أنتقال الحرارة</t>
  </si>
  <si>
    <t>تصميم المفاعلات</t>
  </si>
  <si>
    <t>أنتقال المادة</t>
  </si>
  <si>
    <t>تحليلات هندسية</t>
  </si>
  <si>
    <t>طرق عددية</t>
  </si>
  <si>
    <t>ادارة صناعية</t>
  </si>
  <si>
    <t>تكرير النفط</t>
  </si>
  <si>
    <t>الوحدات الصناعية</t>
  </si>
  <si>
    <t>سيطرة المعدات</t>
  </si>
  <si>
    <t>اللغة الأنكليزية 4</t>
  </si>
  <si>
    <t>الصناعات الكيمياوية و البتروكيمياوية</t>
  </si>
  <si>
    <t>تطبيقات الحاسبة</t>
  </si>
  <si>
    <t>مناقشة مشاريع التخرج</t>
  </si>
  <si>
    <t>النفط</t>
  </si>
  <si>
    <t>رسم هندسي</t>
  </si>
  <si>
    <t>جيولوجي</t>
  </si>
  <si>
    <t>عربي</t>
  </si>
  <si>
    <t>رياضيات</t>
  </si>
  <si>
    <t>كيمياء</t>
  </si>
  <si>
    <t>تطبيقات</t>
  </si>
  <si>
    <t>فيزياء</t>
  </si>
  <si>
    <t>اسس</t>
  </si>
  <si>
    <t>مقاومة</t>
  </si>
  <si>
    <t>موائع</t>
  </si>
  <si>
    <t>انكليزي</t>
  </si>
  <si>
    <t>برمجة</t>
  </si>
  <si>
    <t>جس ابار</t>
  </si>
  <si>
    <t>احصاء</t>
  </si>
  <si>
    <t>مكامن</t>
  </si>
  <si>
    <t>حفر</t>
  </si>
  <si>
    <t>الاقتصاد الهندسي</t>
  </si>
  <si>
    <t>انتاج</t>
  </si>
  <si>
    <t>امثلية</t>
  </si>
  <si>
    <t>ادارة</t>
  </si>
  <si>
    <t>عددية</t>
  </si>
  <si>
    <t>ثانوية</t>
  </si>
  <si>
    <t>الموارد المائية</t>
  </si>
  <si>
    <t xml:space="preserve">رياضيات (تحميل) </t>
  </si>
  <si>
    <t>ميكانيك هندسي(تحميل) + إحصاء هندسي (تحميل) + برمجة الحاسبات (تحميل)</t>
  </si>
  <si>
    <t>ميكانيك هندسي - الحركة</t>
  </si>
  <si>
    <t xml:space="preserve">الجيولوجيا الهندسية </t>
  </si>
  <si>
    <t>رسم الهندسي للمنشآت الهيدروليكية</t>
  </si>
  <si>
    <t xml:space="preserve">الديمقراطية وحقوق الإنسان </t>
  </si>
  <si>
    <t>مواد انشائية</t>
  </si>
  <si>
    <t xml:space="preserve">رسم هندسي (تحميل) </t>
  </si>
  <si>
    <t xml:space="preserve">مساحة </t>
  </si>
  <si>
    <t>تراكيب منشآت هيدروليكية</t>
  </si>
  <si>
    <t>نوعية ومعالجة المياه</t>
  </si>
  <si>
    <t>استصلاح الاراضي</t>
  </si>
  <si>
    <t>مقاومة مواد</t>
  </si>
  <si>
    <t xml:space="preserve">رياضيات </t>
  </si>
  <si>
    <t>حاسوب</t>
  </si>
  <si>
    <t>ميكانيك موائع</t>
  </si>
  <si>
    <t xml:space="preserve">ميكانيك التربة والأسس </t>
  </si>
  <si>
    <t>شبكات ري وبزل</t>
  </si>
  <si>
    <t>هيدرولوجي</t>
  </si>
  <si>
    <t>مبادئ الري</t>
  </si>
  <si>
    <t>تصاميم منشآت كونكريتية</t>
  </si>
  <si>
    <t>هندسة سدود</t>
  </si>
  <si>
    <t xml:space="preserve">تحليل نظم الموارد المائية </t>
  </si>
  <si>
    <t>تطبيقات في الهيدروليك</t>
  </si>
  <si>
    <t>تصاميم منشآت هيدروليكية</t>
  </si>
  <si>
    <t xml:space="preserve">ادارة مشاريع </t>
  </si>
  <si>
    <t>تصميم منظومات الري الحقلي</t>
  </si>
  <si>
    <t>هندسة البزل</t>
  </si>
  <si>
    <t>المساحة</t>
  </si>
  <si>
    <t>الرسم الهندسي باستخدام الاوتوكاد</t>
  </si>
  <si>
    <t>اساسيات في برمجة الحاسبات</t>
  </si>
  <si>
    <t>المساحة التطبيقية</t>
  </si>
  <si>
    <t>الفيزياء الهندسية</t>
  </si>
  <si>
    <t>الرياضيات II</t>
  </si>
  <si>
    <t>الهندسة الوصفية</t>
  </si>
  <si>
    <t>الميكانيك الهندسي (طلبة العبور)</t>
  </si>
  <si>
    <t>المسح التصويريI</t>
  </si>
  <si>
    <t>المثلثات الكروية</t>
  </si>
  <si>
    <t>تخمين العقارات</t>
  </si>
  <si>
    <t>المساحة II</t>
  </si>
  <si>
    <t>الجيولوجيا الهندسية</t>
  </si>
  <si>
    <t>الاحصاء الهندسي</t>
  </si>
  <si>
    <t>التحسس النائي</t>
  </si>
  <si>
    <t>المسح الهندسي</t>
  </si>
  <si>
    <t>تصحيح القياسات</t>
  </si>
  <si>
    <t>الفلك التطبيقي</t>
  </si>
  <si>
    <t>المسح التصويري II</t>
  </si>
  <si>
    <t>المسح الكادسترائي</t>
  </si>
  <si>
    <t>مناقشة المشاريع</t>
  </si>
  <si>
    <t>الجيودسي</t>
  </si>
  <si>
    <t>المسح التصويري والليزري</t>
  </si>
  <si>
    <t>التحليلات العددية</t>
  </si>
  <si>
    <t>الكارتوII</t>
  </si>
  <si>
    <t>هندسة المواصلات</t>
  </si>
  <si>
    <t>جيوديسيا الفضاء</t>
  </si>
  <si>
    <t>الطاقة</t>
  </si>
  <si>
    <t>رياضيات (تحميل)</t>
  </si>
  <si>
    <t>برمجة و ميكانيك هندسي (تحميل)</t>
  </si>
  <si>
    <t xml:space="preserve">علم  الحركة </t>
  </si>
  <si>
    <t>مبادئ الكهرباء</t>
  </si>
  <si>
    <t>الورش الميكانيكية</t>
  </si>
  <si>
    <t>مبادئ هندسة الطاقة</t>
  </si>
  <si>
    <t>الكترونيك</t>
  </si>
  <si>
    <t>الكيمياء</t>
  </si>
  <si>
    <t>مختبرات ميكانيكية</t>
  </si>
  <si>
    <t>انظمة القدرة الكهربائية</t>
  </si>
  <si>
    <t>معدات</t>
  </si>
  <si>
    <t>مصادر الطاقة</t>
  </si>
  <si>
    <t>الطاقة الشمسية وطاقة الرياح</t>
  </si>
  <si>
    <t>مدخل هندسة نووية</t>
  </si>
  <si>
    <t>تحليلات عددية</t>
  </si>
  <si>
    <t>القياسات النووية</t>
  </si>
  <si>
    <t>هندسة المفاعل</t>
  </si>
  <si>
    <t>تصميم انظمة طاقة</t>
  </si>
  <si>
    <t>الكترونيات القدرة</t>
  </si>
  <si>
    <t>السيطرة</t>
  </si>
  <si>
    <t>محطات كهرومائية</t>
  </si>
  <si>
    <t>محطات قدرة كهربائية</t>
  </si>
  <si>
    <t>علم البيئة</t>
  </si>
  <si>
    <t>طاقة الهيدروجين</t>
  </si>
  <si>
    <t>المشروع الهندسي</t>
  </si>
  <si>
    <t>الإلكترونيك والاتصالات</t>
  </si>
  <si>
    <t>الرياضيات 1 (عبور)</t>
  </si>
  <si>
    <t>دوائر كهربائية (عبور)+الكترونيك 2 (عبور)</t>
  </si>
  <si>
    <t>مختبر دوائر التيار المتناوب</t>
  </si>
  <si>
    <t>دوائر التيار المتناوب</t>
  </si>
  <si>
    <t>الكترونيك 1</t>
  </si>
  <si>
    <t>مختبر الالكترونيك 1</t>
  </si>
  <si>
    <t>البرمجة الشيئية</t>
  </si>
  <si>
    <t>مختبر البرمجة الشيئية</t>
  </si>
  <si>
    <t>الدوائر المنطقية</t>
  </si>
  <si>
    <t>مختبر الدوائر المنطقية</t>
  </si>
  <si>
    <t>معمارية الحاسبة</t>
  </si>
  <si>
    <t>مجالات كهرومغناطيسية</t>
  </si>
  <si>
    <t>دوائر كهربائية 2</t>
  </si>
  <si>
    <t>نظرية الاتصالات 1</t>
  </si>
  <si>
    <t>برمجة الحاسوب 2</t>
  </si>
  <si>
    <t>اللغة الانكليزية 2</t>
  </si>
  <si>
    <t>الكترونيك 2</t>
  </si>
  <si>
    <t>هوائيات وانتشار</t>
  </si>
  <si>
    <t>نظرية السيطرة</t>
  </si>
  <si>
    <t>اللغة الانكليزية 3</t>
  </si>
  <si>
    <t>الكترونيك 3</t>
  </si>
  <si>
    <t>احتمالية واحصاء</t>
  </si>
  <si>
    <t>نظرية الاتصالات 2</t>
  </si>
  <si>
    <t>تصميم النظم الرقمية</t>
  </si>
  <si>
    <t>الكترونيك القدرة</t>
  </si>
  <si>
    <t>اتصالات رقمية</t>
  </si>
  <si>
    <t>معالجة الاشارة الرقمية</t>
  </si>
  <si>
    <t>موجات دقيقة</t>
  </si>
  <si>
    <t>نظرية المعلومات والترميز</t>
  </si>
  <si>
    <t>اتصالات الالياف الضوئية</t>
  </si>
  <si>
    <t>شبكات الحاسوب</t>
  </si>
  <si>
    <t>النظم المطمورة</t>
  </si>
  <si>
    <t>اللغة الانكليزية 4</t>
  </si>
  <si>
    <t>الكترونيك الاتصالات</t>
  </si>
  <si>
    <t>فيزياء اشباه الموصلات</t>
  </si>
  <si>
    <t>تصميم الدوائر المنطقية</t>
  </si>
  <si>
    <t>التصميم والنمذجة الرياضية للانظمة</t>
  </si>
  <si>
    <t>الرياضيات الهندسية</t>
  </si>
  <si>
    <t xml:space="preserve">رياضيات هندسية </t>
  </si>
  <si>
    <t>هياكل البيانات والخوارزميات</t>
  </si>
  <si>
    <t>المعالج الدقيق والحاسوب الدقيق 1</t>
  </si>
  <si>
    <t>اتصالات</t>
  </si>
  <si>
    <t>المعالج الدقيق والحاسوب الدقيق 2</t>
  </si>
  <si>
    <t xml:space="preserve">نظم التشغيل </t>
  </si>
  <si>
    <t>انظمة قواعد البيانات</t>
  </si>
  <si>
    <t>معممارية الحاسوب 1</t>
  </si>
  <si>
    <t>انظمة السيطرة الرقمية</t>
  </si>
  <si>
    <t>امن الحاسوب</t>
  </si>
  <si>
    <t>تكنولوجيا الانترنت</t>
  </si>
  <si>
    <t>الانظمة المضمنة</t>
  </si>
  <si>
    <t>الروبوتات والذكاء الاصناعي</t>
  </si>
  <si>
    <t>الرؤية الحاسوبية وتمييز الانماط</t>
  </si>
  <si>
    <t>معمارية الحاسوب 2</t>
  </si>
  <si>
    <t>البيئة</t>
  </si>
  <si>
    <t>الفيزياء البيئية</t>
  </si>
  <si>
    <t>اوتوكاد</t>
  </si>
  <si>
    <t>الكيمياء العضوية</t>
  </si>
  <si>
    <t>حقوق الانسان والديمقراطية</t>
  </si>
  <si>
    <t>علم الارض</t>
  </si>
  <si>
    <t>الرسم الهندسي (تحميل)</t>
  </si>
  <si>
    <t>السكون ومقاومة المواد</t>
  </si>
  <si>
    <t>كيمياء عضوية+اللغة العربية+ الورشة الهندسية (مواد تحميل)</t>
  </si>
  <si>
    <t>ثرمودايناميك</t>
  </si>
  <si>
    <t>انتقال مادة</t>
  </si>
  <si>
    <t>سلامة صناعية</t>
  </si>
  <si>
    <t>المخلفات الخطرة</t>
  </si>
  <si>
    <t>نفايات صلبة</t>
  </si>
  <si>
    <t>ميكانيكية التربة وتلوثها</t>
  </si>
  <si>
    <t>مخلفات صناعية سائلة</t>
  </si>
  <si>
    <t>نظم المعلومات البيئية</t>
  </si>
  <si>
    <t>تلوث الهواء</t>
  </si>
  <si>
    <t>الادارة البيئية</t>
  </si>
  <si>
    <t>اسالة ماء ومجاري</t>
  </si>
  <si>
    <t>تلوث المياه الجوفية</t>
  </si>
  <si>
    <t>انظمة السيطرة البيئية</t>
  </si>
  <si>
    <t>الطيران</t>
  </si>
  <si>
    <t>الميكانيك الهندسي / الحركة</t>
  </si>
  <si>
    <t>البرمجة 1</t>
  </si>
  <si>
    <t>الحساب 2</t>
  </si>
  <si>
    <t>مقدمة علوم الطيران</t>
  </si>
  <si>
    <t>الميكانيك الهندسي (تحميل 3) + الفيزياء والكيمياء (تحميل 1)</t>
  </si>
  <si>
    <t>البرمجة 2</t>
  </si>
  <si>
    <t>هندسة الانتاج (تحميل 3)</t>
  </si>
  <si>
    <t>E(2)</t>
  </si>
  <si>
    <t>مباديء عمليات التصنيع</t>
  </si>
  <si>
    <t>الطبقة المتاخمة</t>
  </si>
  <si>
    <t>هياكل الطائرات</t>
  </si>
  <si>
    <t>انتقال الحرارة</t>
  </si>
  <si>
    <t>نظرية المكائن والاهتزازات</t>
  </si>
  <si>
    <t>E(3)</t>
  </si>
  <si>
    <t>ديناميك الغازات</t>
  </si>
  <si>
    <t>الكترونيات الطائرات</t>
  </si>
  <si>
    <t>التكييف والتبريد</t>
  </si>
  <si>
    <t>ديناميك الهوائيات</t>
  </si>
  <si>
    <t>التصاميم</t>
  </si>
  <si>
    <t>الاستجابة الديناميكية</t>
  </si>
  <si>
    <t>هياكل الطائرات 2</t>
  </si>
  <si>
    <t>الاداء والاستقرارية</t>
  </si>
  <si>
    <t>E(4)</t>
  </si>
  <si>
    <t>محركات الدفع النفاث</t>
  </si>
  <si>
    <t>منظومات الطائرة</t>
  </si>
  <si>
    <t>قانون الجو</t>
  </si>
  <si>
    <t>الانفاق الهوائية</t>
  </si>
  <si>
    <t>CAD</t>
  </si>
  <si>
    <t>تصاميم الطائرات</t>
  </si>
  <si>
    <t>العدد الكلي للطلبة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</si>
</sst>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4"/>
      <color theme="1"/>
      <name val="Arial"/>
      <scheme val="minor"/>
    </font>
    <font>
      <b/>
      <sz val="14"/>
      <color theme="1"/>
      <name val="Arial"/>
      <scheme val="minor"/>
    </font>
    <font>
      <sz val="10"/>
      <name val="Arial"/>
    </font>
    <font>
      <sz val="14"/>
      <color theme="1"/>
      <name val="Calibri"/>
    </font>
    <font>
      <sz val="14"/>
      <color rgb="FF000000"/>
      <name val="Docs-Calibri"/>
    </font>
    <font>
      <sz val="14"/>
      <color rgb="FF000000"/>
      <name val="Calibri"/>
    </font>
    <font>
      <sz val="10"/>
      <color theme="1"/>
      <name val="Arial"/>
      <scheme val="minor"/>
    </font>
    <font>
      <sz val="13"/>
      <color theme="1"/>
      <name val="Arial"/>
      <scheme val="minor"/>
    </font>
    <font>
      <b/>
      <sz val="12"/>
      <color theme="1"/>
      <name val="&quot;Times New Roman&quot;"/>
    </font>
    <font>
      <b/>
      <sz val="12"/>
      <color theme="1"/>
      <name val="Arial"/>
      <scheme val="minor"/>
    </font>
    <font>
      <b/>
      <sz val="13"/>
      <color theme="1"/>
      <name val="Arial"/>
      <scheme val="minor"/>
    </font>
    <font>
      <b/>
      <sz val="13"/>
      <color rgb="FF000000"/>
      <name val="Calibri"/>
    </font>
    <font>
      <sz val="12"/>
      <color rgb="FF000000"/>
      <name val="&quot;Times New Roman&quot;"/>
    </font>
    <font>
      <sz val="16"/>
      <color rgb="FF000000"/>
      <name val="Calibri"/>
    </font>
    <font>
      <sz val="14"/>
      <color rgb="FF000000"/>
      <name val="Arial"/>
    </font>
    <font>
      <sz val="13"/>
      <color rgb="FF000000"/>
      <name val="Calibri"/>
    </font>
    <font>
      <sz val="14"/>
      <color rgb="FFFF0000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0" borderId="2" xfId="0" applyFont="1" applyBorder="1"/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4" fillId="0" borderId="4" xfId="0" applyFont="1" applyBorder="1" applyAlignment="1">
      <alignment horizontal="center"/>
    </xf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" fillId="4" borderId="0" xfId="0" applyFont="1" applyFill="1"/>
    <xf numFmtId="0" fontId="1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996"/>
  <sheetViews>
    <sheetView rightToLeft="1" tabSelected="1" topLeftCell="A25" workbookViewId="0"/>
  </sheetViews>
  <sheetFormatPr defaultColWidth="12.6640625" defaultRowHeight="15.75" customHeight="1"/>
  <cols>
    <col min="6" max="6" width="31.109375" customWidth="1"/>
    <col min="7" max="7" width="23.109375" customWidth="1"/>
    <col min="8" max="9" width="18.88671875" customWidth="1"/>
    <col min="10" max="10" width="22.109375" customWidth="1"/>
    <col min="11" max="11" width="6.33203125" customWidth="1"/>
    <col min="12" max="12" width="18.6640625" customWidth="1"/>
    <col min="13" max="13" width="22" customWidth="1"/>
    <col min="14" max="14" width="20.88671875" customWidth="1"/>
    <col min="15" max="15" width="18.88671875" customWidth="1"/>
    <col min="16" max="16" width="23" customWidth="1"/>
    <col min="17" max="17" width="19.77734375" customWidth="1"/>
    <col min="18" max="18" width="6.33203125" customWidth="1"/>
    <col min="19" max="19" width="19.21875" customWidth="1"/>
    <col min="20" max="20" width="21" customWidth="1"/>
    <col min="21" max="21" width="23.88671875" customWidth="1"/>
    <col min="22" max="23" width="18.88671875" customWidth="1"/>
    <col min="24" max="24" width="20" customWidth="1"/>
    <col min="25" max="26" width="6.33203125" customWidth="1"/>
    <col min="27" max="28" width="18.88671875" customWidth="1"/>
  </cols>
  <sheetData>
    <row r="1" spans="1:31" ht="17.399999999999999">
      <c r="A1" s="1"/>
      <c r="B1" s="1"/>
      <c r="C1" s="1"/>
      <c r="D1" s="1"/>
      <c r="E1" s="1"/>
      <c r="F1" s="1"/>
      <c r="G1" s="2" t="s">
        <v>0</v>
      </c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7.399999999999999">
      <c r="A2" s="1"/>
      <c r="B2" s="2" t="s">
        <v>2</v>
      </c>
      <c r="C2" s="1"/>
      <c r="D2" s="1"/>
      <c r="E2" s="1"/>
      <c r="F2" s="1"/>
      <c r="G2" s="2">
        <f t="shared" ref="G2:H2" si="0">C5+C12+C19+C26+C34+C41+C48+C55+C62+C69+C76+C83+C90</f>
        <v>80</v>
      </c>
      <c r="H2" s="2">
        <f t="shared" si="0"/>
        <v>3365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7.39999999999999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7.399999999999999">
      <c r="A4" s="1"/>
      <c r="B4" s="49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/>
      <c r="L4" s="3" t="s">
        <v>12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/>
      <c r="S4" s="3" t="s">
        <v>12</v>
      </c>
      <c r="T4" s="3" t="s">
        <v>7</v>
      </c>
      <c r="U4" s="3" t="s">
        <v>8</v>
      </c>
      <c r="V4" s="3" t="s">
        <v>9</v>
      </c>
      <c r="W4" s="3" t="s">
        <v>10</v>
      </c>
      <c r="X4" s="3" t="s">
        <v>11</v>
      </c>
      <c r="Y4" s="3"/>
      <c r="Z4" s="3"/>
      <c r="AA4" s="3"/>
      <c r="AB4" s="3"/>
      <c r="AC4" s="1"/>
      <c r="AD4" s="1"/>
      <c r="AE4" s="1"/>
    </row>
    <row r="5" spans="1:31" ht="17.399999999999999">
      <c r="A5" s="1"/>
      <c r="B5" s="50"/>
      <c r="C5" s="3">
        <v>15</v>
      </c>
      <c r="D5" s="3">
        <f>SUM(D6:D9)</f>
        <v>586</v>
      </c>
      <c r="E5" s="3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  <c r="K5" s="4"/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  <c r="Q5" s="4" t="s">
        <v>24</v>
      </c>
      <c r="R5" s="4"/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  <c r="X5" s="4" t="s">
        <v>30</v>
      </c>
      <c r="Y5" s="4"/>
      <c r="Z5" s="4"/>
      <c r="AA5" s="4"/>
      <c r="AB5" s="4"/>
      <c r="AC5" s="5"/>
      <c r="AD5" s="5"/>
      <c r="AE5" s="5"/>
    </row>
    <row r="6" spans="1:31" ht="18">
      <c r="A6" s="1"/>
      <c r="B6" s="50"/>
      <c r="C6" s="3"/>
      <c r="D6" s="6">
        <v>140</v>
      </c>
      <c r="E6" s="6" t="s">
        <v>31</v>
      </c>
      <c r="F6" s="7"/>
      <c r="H6" s="7"/>
      <c r="I6" s="7"/>
      <c r="J6" s="7"/>
      <c r="K6" s="7"/>
      <c r="L6" s="7"/>
      <c r="M6" s="8" t="s">
        <v>32</v>
      </c>
      <c r="N6" s="7"/>
      <c r="O6" s="7" t="s">
        <v>33</v>
      </c>
      <c r="P6" s="7"/>
      <c r="Q6" s="9" t="s">
        <v>34</v>
      </c>
      <c r="R6" s="7"/>
      <c r="S6" s="7"/>
      <c r="T6" s="8" t="s">
        <v>35</v>
      </c>
      <c r="U6" s="8" t="s">
        <v>36</v>
      </c>
      <c r="V6" s="10" t="s">
        <v>37</v>
      </c>
      <c r="W6" s="7"/>
      <c r="X6" s="11" t="s">
        <v>38</v>
      </c>
      <c r="Y6" s="7"/>
      <c r="Z6" s="7"/>
      <c r="AB6" s="7"/>
      <c r="AC6" s="1"/>
      <c r="AD6" s="1"/>
      <c r="AE6" s="1"/>
    </row>
    <row r="7" spans="1:31" ht="18">
      <c r="A7" s="1"/>
      <c r="B7" s="50"/>
      <c r="C7" s="3"/>
      <c r="D7" s="6">
        <v>148</v>
      </c>
      <c r="E7" s="6" t="s">
        <v>39</v>
      </c>
      <c r="F7" s="8" t="s">
        <v>40</v>
      </c>
      <c r="G7" s="8" t="s">
        <v>41</v>
      </c>
      <c r="H7" s="10" t="s">
        <v>42</v>
      </c>
      <c r="I7" s="10" t="s">
        <v>43</v>
      </c>
      <c r="J7" s="8" t="s">
        <v>44</v>
      </c>
      <c r="K7" s="12"/>
      <c r="L7" s="12"/>
      <c r="M7" s="8"/>
      <c r="N7" s="8" t="s">
        <v>45</v>
      </c>
      <c r="O7" s="13"/>
      <c r="P7" s="14" t="s">
        <v>46</v>
      </c>
      <c r="Q7" s="9"/>
      <c r="R7" s="12"/>
      <c r="S7" s="8" t="s">
        <v>47</v>
      </c>
      <c r="T7" s="8"/>
      <c r="U7" s="11" t="s">
        <v>48</v>
      </c>
      <c r="V7" s="15"/>
      <c r="W7" s="16" t="s">
        <v>49</v>
      </c>
      <c r="X7" s="11"/>
      <c r="Y7" s="7"/>
      <c r="Z7" s="7"/>
      <c r="AA7" s="7"/>
      <c r="AB7" s="7"/>
      <c r="AC7" s="1"/>
      <c r="AD7" s="1"/>
      <c r="AE7" s="1"/>
    </row>
    <row r="8" spans="1:31" ht="18">
      <c r="A8" s="1"/>
      <c r="B8" s="50"/>
      <c r="C8" s="3"/>
      <c r="D8" s="6">
        <v>140</v>
      </c>
      <c r="E8" s="6" t="s">
        <v>50</v>
      </c>
      <c r="F8" s="8" t="s">
        <v>51</v>
      </c>
      <c r="G8" s="10" t="s">
        <v>52</v>
      </c>
      <c r="H8" s="7"/>
      <c r="I8" s="8" t="s">
        <v>53</v>
      </c>
      <c r="J8" s="11" t="s">
        <v>54</v>
      </c>
      <c r="K8" s="7"/>
      <c r="L8" s="7"/>
      <c r="M8" s="17" t="s">
        <v>55</v>
      </c>
      <c r="N8" s="7"/>
      <c r="O8" s="16" t="s">
        <v>56</v>
      </c>
      <c r="P8" s="7"/>
      <c r="Q8" s="9" t="s">
        <v>57</v>
      </c>
      <c r="R8" s="7"/>
      <c r="S8" s="18"/>
      <c r="T8" s="8" t="s">
        <v>58</v>
      </c>
      <c r="U8" s="7"/>
      <c r="V8" s="11" t="s">
        <v>59</v>
      </c>
      <c r="W8" s="7"/>
      <c r="X8" s="11" t="s">
        <v>60</v>
      </c>
      <c r="Y8" s="7"/>
      <c r="Z8" s="7"/>
      <c r="AA8" s="7"/>
      <c r="AB8" s="7"/>
      <c r="AC8" s="1"/>
      <c r="AD8" s="1"/>
      <c r="AE8" s="1"/>
    </row>
    <row r="9" spans="1:31" ht="18">
      <c r="A9" s="1"/>
      <c r="B9" s="51"/>
      <c r="C9" s="3"/>
      <c r="D9" s="6">
        <v>158</v>
      </c>
      <c r="E9" s="6" t="s">
        <v>61</v>
      </c>
      <c r="F9" s="8" t="s">
        <v>62</v>
      </c>
      <c r="G9" s="12"/>
      <c r="H9" s="8" t="s">
        <v>63</v>
      </c>
      <c r="I9" s="13"/>
      <c r="J9" s="8" t="s">
        <v>64</v>
      </c>
      <c r="K9" s="7"/>
      <c r="L9" s="7"/>
      <c r="M9" s="19"/>
      <c r="N9" s="8" t="s">
        <v>65</v>
      </c>
      <c r="O9" s="7"/>
      <c r="P9" s="14" t="s">
        <v>66</v>
      </c>
      <c r="Q9" s="9" t="s">
        <v>67</v>
      </c>
      <c r="R9" s="7"/>
      <c r="S9" s="16" t="s">
        <v>68</v>
      </c>
      <c r="T9" s="7"/>
      <c r="U9" s="8" t="s">
        <v>69</v>
      </c>
      <c r="V9" s="7"/>
      <c r="W9" s="11" t="s">
        <v>70</v>
      </c>
      <c r="X9" s="11" t="s">
        <v>71</v>
      </c>
      <c r="Y9" s="7"/>
      <c r="Z9" s="7"/>
      <c r="AA9" s="7"/>
      <c r="AB9" s="7"/>
      <c r="AC9" s="1"/>
      <c r="AD9" s="1"/>
      <c r="AE9" s="1"/>
    </row>
    <row r="10" spans="1:31" ht="17.399999999999999">
      <c r="A10" s="1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"/>
      <c r="AD10" s="1"/>
      <c r="AE10" s="1"/>
    </row>
    <row r="11" spans="1:31" ht="17.399999999999999">
      <c r="A11" s="1"/>
      <c r="B11" s="49" t="s">
        <v>72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/>
      <c r="L11" s="3" t="s">
        <v>12</v>
      </c>
      <c r="M11" s="3" t="s">
        <v>7</v>
      </c>
      <c r="N11" s="3" t="s">
        <v>8</v>
      </c>
      <c r="O11" s="3" t="s">
        <v>9</v>
      </c>
      <c r="P11" s="3" t="s">
        <v>10</v>
      </c>
      <c r="Q11" s="3" t="s">
        <v>11</v>
      </c>
      <c r="R11" s="3"/>
      <c r="S11" s="3" t="s">
        <v>12</v>
      </c>
      <c r="T11" s="3" t="s">
        <v>7</v>
      </c>
      <c r="U11" s="3" t="s">
        <v>8</v>
      </c>
      <c r="V11" s="3" t="s">
        <v>9</v>
      </c>
      <c r="W11" s="3" t="s">
        <v>10</v>
      </c>
      <c r="X11" s="3" t="s">
        <v>11</v>
      </c>
      <c r="Y11" s="3"/>
      <c r="Z11" s="3"/>
      <c r="AA11" s="3"/>
      <c r="AB11" s="3"/>
      <c r="AC11" s="1"/>
      <c r="AD11" s="1"/>
      <c r="AE11" s="1"/>
    </row>
    <row r="12" spans="1:31" ht="17.399999999999999">
      <c r="A12" s="1"/>
      <c r="B12" s="50"/>
      <c r="C12" s="3">
        <v>8</v>
      </c>
      <c r="D12" s="3">
        <f>SUM(D13:D16)</f>
        <v>325</v>
      </c>
      <c r="E12" s="3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  <c r="K12" s="4"/>
      <c r="L12" s="4" t="s">
        <v>19</v>
      </c>
      <c r="M12" s="4" t="s">
        <v>20</v>
      </c>
      <c r="N12" s="4" t="s">
        <v>21</v>
      </c>
      <c r="O12" s="4" t="s">
        <v>22</v>
      </c>
      <c r="P12" s="4" t="s">
        <v>23</v>
      </c>
      <c r="Q12" s="4" t="s">
        <v>24</v>
      </c>
      <c r="R12" s="4"/>
      <c r="S12" s="4" t="s">
        <v>25</v>
      </c>
      <c r="T12" s="4" t="s">
        <v>26</v>
      </c>
      <c r="U12" s="4" t="s">
        <v>27</v>
      </c>
      <c r="V12" s="4" t="s">
        <v>28</v>
      </c>
      <c r="W12" s="4" t="s">
        <v>29</v>
      </c>
      <c r="X12" s="4" t="s">
        <v>30</v>
      </c>
      <c r="Y12" s="4"/>
      <c r="Z12" s="4"/>
      <c r="AA12" s="4"/>
      <c r="AB12" s="4"/>
      <c r="AC12" s="5"/>
      <c r="AD12" s="5"/>
      <c r="AE12" s="5"/>
    </row>
    <row r="13" spans="1:31" ht="17.399999999999999">
      <c r="A13" s="1"/>
      <c r="B13" s="50"/>
      <c r="C13" s="3"/>
      <c r="D13" s="3">
        <v>119</v>
      </c>
      <c r="E13" s="3" t="s">
        <v>31</v>
      </c>
      <c r="F13" s="22" t="s">
        <v>73</v>
      </c>
      <c r="G13" s="22"/>
      <c r="H13" s="22" t="s">
        <v>74</v>
      </c>
      <c r="I13" s="22"/>
      <c r="J13" s="22"/>
      <c r="K13" s="22"/>
      <c r="L13" s="22"/>
      <c r="M13" s="22" t="s">
        <v>75</v>
      </c>
      <c r="N13" s="22"/>
      <c r="O13" s="22" t="s">
        <v>76</v>
      </c>
      <c r="P13" s="22"/>
      <c r="Q13" s="22" t="s">
        <v>77</v>
      </c>
      <c r="R13" s="22"/>
      <c r="S13" s="22"/>
      <c r="T13" s="22" t="s">
        <v>78</v>
      </c>
      <c r="U13" s="22"/>
      <c r="V13" s="22" t="s">
        <v>79</v>
      </c>
      <c r="W13" s="22"/>
      <c r="X13" s="22" t="s">
        <v>80</v>
      </c>
      <c r="Y13" s="22"/>
      <c r="Z13" s="22"/>
      <c r="AA13" s="22"/>
      <c r="AB13" s="22"/>
      <c r="AC13" s="1"/>
      <c r="AD13" s="1"/>
      <c r="AE13" s="1"/>
    </row>
    <row r="14" spans="1:31" ht="17.399999999999999">
      <c r="A14" s="1"/>
      <c r="B14" s="50"/>
      <c r="C14" s="3"/>
      <c r="D14" s="3">
        <v>47</v>
      </c>
      <c r="E14" s="3" t="s">
        <v>39</v>
      </c>
      <c r="F14" s="22"/>
      <c r="G14" s="22" t="s">
        <v>81</v>
      </c>
      <c r="H14" s="22"/>
      <c r="I14" s="22" t="s">
        <v>82</v>
      </c>
      <c r="J14" s="22" t="s">
        <v>83</v>
      </c>
      <c r="K14" s="22"/>
      <c r="L14" s="22" t="s">
        <v>84</v>
      </c>
      <c r="M14" s="22"/>
      <c r="N14" s="22" t="s">
        <v>85</v>
      </c>
      <c r="O14" s="22"/>
      <c r="P14" s="22" t="s">
        <v>86</v>
      </c>
      <c r="Q14" s="22"/>
      <c r="R14" s="22"/>
      <c r="S14" s="22" t="s">
        <v>87</v>
      </c>
      <c r="T14" s="22"/>
      <c r="U14" s="22" t="s">
        <v>88</v>
      </c>
      <c r="V14" s="22"/>
      <c r="W14" s="22" t="s">
        <v>89</v>
      </c>
      <c r="X14" s="22"/>
      <c r="Y14" s="22"/>
      <c r="Z14" s="22"/>
      <c r="AA14" s="22"/>
      <c r="AB14" s="22"/>
      <c r="AC14" s="1"/>
      <c r="AD14" s="1"/>
      <c r="AE14" s="1"/>
    </row>
    <row r="15" spans="1:31" ht="17.399999999999999">
      <c r="A15" s="1"/>
      <c r="B15" s="50"/>
      <c r="C15" s="3"/>
      <c r="D15" s="3">
        <v>75</v>
      </c>
      <c r="E15" s="3" t="s">
        <v>50</v>
      </c>
      <c r="F15" s="22" t="s">
        <v>90</v>
      </c>
      <c r="G15" s="22"/>
      <c r="H15" s="22" t="s">
        <v>91</v>
      </c>
      <c r="I15" s="22"/>
      <c r="J15" s="22" t="s">
        <v>92</v>
      </c>
      <c r="K15" s="22"/>
      <c r="L15" s="22"/>
      <c r="M15" s="22" t="s">
        <v>93</v>
      </c>
      <c r="N15" s="22"/>
      <c r="O15" s="22" t="s">
        <v>94</v>
      </c>
      <c r="P15" s="22"/>
      <c r="Q15" s="22" t="s">
        <v>88</v>
      </c>
      <c r="R15" s="22"/>
      <c r="S15" s="22"/>
      <c r="T15" s="22" t="s">
        <v>95</v>
      </c>
      <c r="U15" s="22"/>
      <c r="V15" s="22" t="s">
        <v>96</v>
      </c>
      <c r="W15" s="22"/>
      <c r="X15" s="22" t="s">
        <v>97</v>
      </c>
      <c r="Y15" s="22"/>
      <c r="Z15" s="22"/>
      <c r="AA15" s="22"/>
      <c r="AB15" s="22"/>
      <c r="AC15" s="1"/>
      <c r="AD15" s="1"/>
      <c r="AE15" s="1"/>
    </row>
    <row r="16" spans="1:31" ht="17.399999999999999">
      <c r="A16" s="1"/>
      <c r="B16" s="51"/>
      <c r="C16" s="3"/>
      <c r="D16" s="3">
        <v>84</v>
      </c>
      <c r="E16" s="3" t="s">
        <v>61</v>
      </c>
      <c r="F16" s="22"/>
      <c r="G16" s="22" t="s">
        <v>98</v>
      </c>
      <c r="H16" s="22"/>
      <c r="I16" s="22" t="s">
        <v>99</v>
      </c>
      <c r="J16" s="22" t="s">
        <v>88</v>
      </c>
      <c r="K16" s="22"/>
      <c r="L16" s="22" t="s">
        <v>100</v>
      </c>
      <c r="M16" s="22"/>
      <c r="N16" s="22" t="s">
        <v>101</v>
      </c>
      <c r="O16" s="22"/>
      <c r="P16" s="22" t="s">
        <v>102</v>
      </c>
      <c r="Q16" s="22"/>
      <c r="R16" s="22"/>
      <c r="S16" s="22" t="s">
        <v>103</v>
      </c>
      <c r="T16" s="22"/>
      <c r="U16" s="22"/>
      <c r="V16" s="22"/>
      <c r="W16" s="22" t="s">
        <v>104</v>
      </c>
      <c r="X16" s="22"/>
      <c r="Y16" s="22"/>
      <c r="Z16" s="22"/>
      <c r="AA16" s="22"/>
      <c r="AB16" s="22"/>
      <c r="AC16" s="1"/>
      <c r="AD16" s="1"/>
      <c r="AE16" s="1"/>
    </row>
    <row r="17" spans="1:31" ht="17.399999999999999">
      <c r="A17" s="1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1"/>
      <c r="AD17" s="1"/>
      <c r="AE17" s="1"/>
    </row>
    <row r="18" spans="1:31" ht="17.399999999999999">
      <c r="A18" s="1"/>
      <c r="B18" s="49" t="s">
        <v>105</v>
      </c>
      <c r="C18" s="3" t="s">
        <v>4</v>
      </c>
      <c r="D18" s="3" t="s">
        <v>5</v>
      </c>
      <c r="E18" s="3" t="s">
        <v>6</v>
      </c>
      <c r="F18" s="3" t="s">
        <v>7</v>
      </c>
      <c r="G18" s="3" t="s">
        <v>8</v>
      </c>
      <c r="H18" s="3" t="s">
        <v>9</v>
      </c>
      <c r="I18" s="3" t="s">
        <v>10</v>
      </c>
      <c r="J18" s="3" t="s">
        <v>11</v>
      </c>
      <c r="K18" s="3"/>
      <c r="L18" s="3" t="s">
        <v>12</v>
      </c>
      <c r="M18" s="3" t="s">
        <v>7</v>
      </c>
      <c r="N18" s="3" t="s">
        <v>8</v>
      </c>
      <c r="O18" s="3" t="s">
        <v>9</v>
      </c>
      <c r="P18" s="3" t="s">
        <v>10</v>
      </c>
      <c r="Q18" s="3" t="s">
        <v>11</v>
      </c>
      <c r="R18" s="3"/>
      <c r="S18" s="3" t="s">
        <v>12</v>
      </c>
      <c r="T18" s="3" t="s">
        <v>7</v>
      </c>
      <c r="U18" s="3" t="s">
        <v>8</v>
      </c>
      <c r="V18" s="3" t="s">
        <v>9</v>
      </c>
      <c r="W18" s="3" t="s">
        <v>10</v>
      </c>
      <c r="X18" s="3" t="s">
        <v>11</v>
      </c>
      <c r="Y18" s="3"/>
      <c r="Z18" s="3"/>
      <c r="AA18" s="3"/>
      <c r="AB18" s="3"/>
      <c r="AC18" s="1"/>
      <c r="AD18" s="1"/>
      <c r="AE18" s="1"/>
    </row>
    <row r="19" spans="1:31" ht="17.399999999999999">
      <c r="A19" s="1"/>
      <c r="B19" s="50"/>
      <c r="C19" s="3">
        <v>6</v>
      </c>
      <c r="D19" s="3">
        <f>SUM(D20:D23)</f>
        <v>228</v>
      </c>
      <c r="E19" s="3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  <c r="K19" s="4"/>
      <c r="L19" s="4" t="s">
        <v>19</v>
      </c>
      <c r="M19" s="4" t="s">
        <v>20</v>
      </c>
      <c r="N19" s="4" t="s">
        <v>21</v>
      </c>
      <c r="O19" s="4" t="s">
        <v>22</v>
      </c>
      <c r="P19" s="4" t="s">
        <v>23</v>
      </c>
      <c r="Q19" s="4" t="s">
        <v>24</v>
      </c>
      <c r="R19" s="4"/>
      <c r="S19" s="4" t="s">
        <v>25</v>
      </c>
      <c r="T19" s="4" t="s">
        <v>26</v>
      </c>
      <c r="U19" s="4" t="s">
        <v>27</v>
      </c>
      <c r="V19" s="4" t="s">
        <v>28</v>
      </c>
      <c r="W19" s="4" t="s">
        <v>29</v>
      </c>
      <c r="X19" s="4" t="s">
        <v>30</v>
      </c>
      <c r="Y19" s="4"/>
      <c r="Z19" s="4"/>
      <c r="AA19" s="4"/>
      <c r="AB19" s="4"/>
      <c r="AC19" s="1"/>
      <c r="AD19" s="1"/>
      <c r="AE19" s="1"/>
    </row>
    <row r="20" spans="1:31" ht="17.399999999999999">
      <c r="A20" s="1"/>
      <c r="B20" s="50"/>
      <c r="C20" s="3"/>
      <c r="D20" s="3">
        <v>101</v>
      </c>
      <c r="E20" s="3" t="s">
        <v>31</v>
      </c>
      <c r="F20" s="23"/>
      <c r="G20" s="7"/>
      <c r="H20" s="7"/>
      <c r="I20" s="23"/>
      <c r="J20" s="24" t="s">
        <v>106</v>
      </c>
      <c r="K20" s="7"/>
      <c r="L20" s="7"/>
      <c r="M20" s="23" t="s">
        <v>107</v>
      </c>
      <c r="N20" s="24" t="s">
        <v>108</v>
      </c>
      <c r="O20" s="7"/>
      <c r="P20" s="23" t="s">
        <v>109</v>
      </c>
      <c r="Q20" s="7"/>
      <c r="R20" s="7"/>
      <c r="S20" s="7"/>
      <c r="T20" s="23" t="s">
        <v>110</v>
      </c>
      <c r="U20" s="7"/>
      <c r="V20" s="24" t="s">
        <v>111</v>
      </c>
      <c r="W20" s="7"/>
      <c r="X20" s="24" t="s">
        <v>112</v>
      </c>
      <c r="Y20" s="7"/>
      <c r="Z20" s="7"/>
      <c r="AA20" s="23"/>
      <c r="AB20" s="7"/>
      <c r="AC20" s="1"/>
      <c r="AD20" s="1"/>
      <c r="AE20" s="1"/>
    </row>
    <row r="21" spans="1:31" ht="17.399999999999999">
      <c r="A21" s="1"/>
      <c r="B21" s="50"/>
      <c r="C21" s="3"/>
      <c r="D21" s="3">
        <v>33</v>
      </c>
      <c r="E21" s="3" t="s">
        <v>39</v>
      </c>
      <c r="F21" s="24" t="s">
        <v>113</v>
      </c>
      <c r="G21" s="23"/>
      <c r="H21" s="24" t="s">
        <v>114</v>
      </c>
      <c r="I21" s="24" t="s">
        <v>115</v>
      </c>
      <c r="J21" s="23"/>
      <c r="K21" s="7"/>
      <c r="L21" s="7"/>
      <c r="M21" s="7"/>
      <c r="N21" s="23" t="s">
        <v>116</v>
      </c>
      <c r="O21" s="24" t="s">
        <v>117</v>
      </c>
      <c r="P21" s="7"/>
      <c r="Q21" s="23" t="s">
        <v>118</v>
      </c>
      <c r="R21" s="7"/>
      <c r="S21" s="7"/>
      <c r="T21" s="24" t="s">
        <v>119</v>
      </c>
      <c r="U21" s="23" t="s">
        <v>120</v>
      </c>
      <c r="V21" s="7"/>
      <c r="W21" s="24" t="s">
        <v>121</v>
      </c>
      <c r="X21" s="23"/>
      <c r="Y21" s="7"/>
      <c r="Z21" s="7"/>
      <c r="AA21" s="7"/>
      <c r="AB21" s="7"/>
      <c r="AC21" s="1"/>
      <c r="AD21" s="1"/>
      <c r="AE21" s="1"/>
    </row>
    <row r="22" spans="1:31" ht="17.399999999999999">
      <c r="A22" s="1"/>
      <c r="B22" s="50"/>
      <c r="C22" s="3"/>
      <c r="D22" s="3">
        <v>43</v>
      </c>
      <c r="E22" s="3" t="s">
        <v>50</v>
      </c>
      <c r="F22" s="23"/>
      <c r="G22" s="24" t="s">
        <v>122</v>
      </c>
      <c r="H22" s="24" t="s">
        <v>123</v>
      </c>
      <c r="I22" s="23"/>
      <c r="J22" s="24" t="s">
        <v>124</v>
      </c>
      <c r="K22" s="7"/>
      <c r="L22" s="7"/>
      <c r="M22" s="23" t="s">
        <v>125</v>
      </c>
      <c r="N22" s="7"/>
      <c r="O22" s="24" t="s">
        <v>126</v>
      </c>
      <c r="P22" s="23"/>
      <c r="Q22" s="24" t="s">
        <v>127</v>
      </c>
      <c r="R22" s="7"/>
      <c r="S22" s="7"/>
      <c r="T22" s="23" t="s">
        <v>45</v>
      </c>
      <c r="U22" s="7"/>
      <c r="V22" s="24" t="s">
        <v>128</v>
      </c>
      <c r="W22" s="23"/>
      <c r="X22" s="24" t="s">
        <v>129</v>
      </c>
      <c r="Y22" s="7"/>
      <c r="Z22" s="7"/>
      <c r="AA22" s="23"/>
      <c r="AB22" s="7"/>
      <c r="AC22" s="1"/>
      <c r="AD22" s="1"/>
      <c r="AE22" s="1"/>
    </row>
    <row r="23" spans="1:31" ht="17.399999999999999">
      <c r="A23" s="1"/>
      <c r="B23" s="51"/>
      <c r="C23" s="3"/>
      <c r="D23" s="3">
        <v>51</v>
      </c>
      <c r="E23" s="3" t="s">
        <v>61</v>
      </c>
      <c r="F23" s="24" t="s">
        <v>130</v>
      </c>
      <c r="G23" s="23"/>
      <c r="H23" s="24" t="s">
        <v>131</v>
      </c>
      <c r="I23" s="7"/>
      <c r="J23" s="23" t="s">
        <v>132</v>
      </c>
      <c r="K23" s="7"/>
      <c r="L23" s="7"/>
      <c r="M23" s="7"/>
      <c r="N23" s="23" t="s">
        <v>133</v>
      </c>
      <c r="O23" s="7"/>
      <c r="P23" s="7" t="s">
        <v>134</v>
      </c>
      <c r="Q23" s="23"/>
      <c r="R23" s="7"/>
      <c r="S23" s="7"/>
      <c r="T23" s="24" t="s">
        <v>135</v>
      </c>
      <c r="U23" s="23" t="s">
        <v>136</v>
      </c>
      <c r="V23" s="7"/>
      <c r="W23" s="24" t="s">
        <v>137</v>
      </c>
      <c r="X23" s="23"/>
      <c r="Y23" s="7"/>
      <c r="Z23" s="7"/>
      <c r="AA23" s="7"/>
      <c r="AB23" s="23"/>
      <c r="AC23" s="1"/>
      <c r="AD23" s="1"/>
      <c r="AE23" s="1"/>
    </row>
    <row r="24" spans="1:31" ht="17.399999999999999">
      <c r="A24" s="1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1"/>
      <c r="AD24" s="1"/>
      <c r="AE24" s="1"/>
    </row>
    <row r="25" spans="1:31" ht="17.399999999999999">
      <c r="A25" s="1"/>
      <c r="B25" s="49" t="s">
        <v>138</v>
      </c>
      <c r="C25" s="3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/>
      <c r="L25" s="3" t="s">
        <v>12</v>
      </c>
      <c r="M25" s="3" t="s">
        <v>7</v>
      </c>
      <c r="N25" s="3" t="s">
        <v>8</v>
      </c>
      <c r="O25" s="3" t="s">
        <v>9</v>
      </c>
      <c r="P25" s="3" t="s">
        <v>10</v>
      </c>
      <c r="Q25" s="3" t="s">
        <v>11</v>
      </c>
      <c r="R25" s="3"/>
      <c r="S25" s="3" t="s">
        <v>12</v>
      </c>
      <c r="T25" s="3" t="s">
        <v>7</v>
      </c>
      <c r="U25" s="3" t="s">
        <v>8</v>
      </c>
      <c r="V25" s="3" t="s">
        <v>9</v>
      </c>
      <c r="W25" s="3" t="s">
        <v>10</v>
      </c>
      <c r="X25" s="3" t="s">
        <v>11</v>
      </c>
      <c r="Y25" s="3"/>
      <c r="Z25" s="3"/>
      <c r="AA25" s="3"/>
      <c r="AB25" s="3"/>
      <c r="AC25" s="1"/>
      <c r="AD25" s="1"/>
      <c r="AE25" s="1"/>
    </row>
    <row r="26" spans="1:31" ht="17.399999999999999">
      <c r="A26" s="1"/>
      <c r="B26" s="50"/>
      <c r="C26" s="3">
        <v>10</v>
      </c>
      <c r="D26" s="3">
        <f>SUM(D27:D31)</f>
        <v>380</v>
      </c>
      <c r="E26" s="3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  <c r="K26" s="4"/>
      <c r="L26" s="4" t="s">
        <v>19</v>
      </c>
      <c r="M26" s="4" t="s">
        <v>20</v>
      </c>
      <c r="N26" s="4" t="s">
        <v>21</v>
      </c>
      <c r="O26" s="4" t="s">
        <v>22</v>
      </c>
      <c r="P26" s="4" t="s">
        <v>23</v>
      </c>
      <c r="Q26" s="4" t="s">
        <v>24</v>
      </c>
      <c r="R26" s="4"/>
      <c r="S26" s="4" t="s">
        <v>25</v>
      </c>
      <c r="T26" s="4" t="s">
        <v>26</v>
      </c>
      <c r="U26" s="4" t="s">
        <v>27</v>
      </c>
      <c r="V26" s="4" t="s">
        <v>28</v>
      </c>
      <c r="W26" s="4" t="s">
        <v>29</v>
      </c>
      <c r="X26" s="4" t="s">
        <v>30</v>
      </c>
      <c r="Y26" s="4"/>
      <c r="Z26" s="4"/>
      <c r="AA26" s="4"/>
      <c r="AB26" s="4"/>
      <c r="AC26" s="1"/>
      <c r="AD26" s="1"/>
      <c r="AE26" s="1"/>
    </row>
    <row r="27" spans="1:31" ht="18">
      <c r="A27" s="1"/>
      <c r="B27" s="50"/>
      <c r="C27" s="3"/>
      <c r="D27" s="3">
        <v>83</v>
      </c>
      <c r="E27" s="3" t="s">
        <v>31</v>
      </c>
      <c r="F27" s="25"/>
      <c r="G27" s="26"/>
      <c r="H27" s="25"/>
      <c r="I27" s="26"/>
      <c r="J27" s="25"/>
      <c r="K27" s="25"/>
      <c r="L27" s="25"/>
      <c r="M27" s="26"/>
      <c r="N27" s="25"/>
      <c r="O27" s="27" t="s">
        <v>139</v>
      </c>
      <c r="P27" s="25" t="s">
        <v>140</v>
      </c>
      <c r="Q27" s="28" t="s">
        <v>141</v>
      </c>
      <c r="R27" s="22"/>
      <c r="S27" s="22"/>
      <c r="T27" s="25" t="s">
        <v>142</v>
      </c>
      <c r="U27" s="26" t="s">
        <v>108</v>
      </c>
      <c r="V27" s="25" t="s">
        <v>143</v>
      </c>
      <c r="W27" s="26"/>
      <c r="X27" s="25" t="s">
        <v>144</v>
      </c>
      <c r="Y27" s="7"/>
      <c r="Z27" s="7"/>
      <c r="AA27" s="7"/>
      <c r="AB27" s="7"/>
      <c r="AC27" s="1"/>
      <c r="AD27" s="1"/>
      <c r="AE27" s="1"/>
    </row>
    <row r="28" spans="1:31" ht="18">
      <c r="A28" s="1"/>
      <c r="B28" s="50"/>
      <c r="C28" s="3"/>
      <c r="D28" s="3">
        <v>86</v>
      </c>
      <c r="E28" s="3" t="s">
        <v>39</v>
      </c>
      <c r="F28" s="29" t="s">
        <v>145</v>
      </c>
      <c r="G28" s="25"/>
      <c r="H28" s="30" t="s">
        <v>146</v>
      </c>
      <c r="I28" s="25"/>
      <c r="J28" s="30" t="s">
        <v>147</v>
      </c>
      <c r="K28" s="25"/>
      <c r="L28" s="25"/>
      <c r="M28" s="25"/>
      <c r="N28" s="30" t="s">
        <v>143</v>
      </c>
      <c r="O28" s="25"/>
      <c r="P28" s="30" t="s">
        <v>148</v>
      </c>
      <c r="Q28" s="30" t="s">
        <v>149</v>
      </c>
      <c r="R28" s="22"/>
      <c r="S28" s="22"/>
      <c r="T28" s="30"/>
      <c r="U28" s="25" t="s">
        <v>150</v>
      </c>
      <c r="V28" s="25"/>
      <c r="W28" s="25" t="s">
        <v>151</v>
      </c>
      <c r="X28" s="25"/>
      <c r="Y28" s="7"/>
      <c r="Z28" s="7"/>
      <c r="AA28" s="7"/>
      <c r="AB28" s="7"/>
      <c r="AC28" s="1"/>
      <c r="AD28" s="1"/>
      <c r="AE28" s="1"/>
    </row>
    <row r="29" spans="1:31" ht="18">
      <c r="A29" s="1"/>
      <c r="B29" s="50"/>
      <c r="C29" s="3"/>
      <c r="D29" s="3">
        <v>58</v>
      </c>
      <c r="E29" s="3" t="s">
        <v>50</v>
      </c>
      <c r="F29" s="25"/>
      <c r="G29" s="26" t="s">
        <v>152</v>
      </c>
      <c r="H29" s="25"/>
      <c r="I29" s="28" t="s">
        <v>147</v>
      </c>
      <c r="J29" s="25"/>
      <c r="K29" s="25"/>
      <c r="L29" s="25"/>
      <c r="M29" s="27"/>
      <c r="N29" s="25" t="s">
        <v>153</v>
      </c>
      <c r="O29" s="26"/>
      <c r="P29" s="25" t="s">
        <v>154</v>
      </c>
      <c r="Q29" s="28"/>
      <c r="R29" s="22"/>
      <c r="S29" s="22"/>
      <c r="T29" s="25" t="s">
        <v>155</v>
      </c>
      <c r="U29" s="26"/>
      <c r="V29" s="25" t="s">
        <v>156</v>
      </c>
      <c r="W29" s="26" t="s">
        <v>157</v>
      </c>
      <c r="X29" s="25"/>
      <c r="Y29" s="7"/>
      <c r="Z29" s="7"/>
      <c r="AA29" s="7"/>
      <c r="AB29" s="7"/>
      <c r="AC29" s="1"/>
      <c r="AD29" s="1"/>
      <c r="AE29" s="1"/>
    </row>
    <row r="30" spans="1:31" ht="18">
      <c r="A30" s="1"/>
      <c r="B30" s="50"/>
      <c r="C30" s="3"/>
      <c r="D30" s="3">
        <v>87</v>
      </c>
      <c r="E30" s="3" t="s">
        <v>61</v>
      </c>
      <c r="F30" s="31"/>
      <c r="G30" s="25" t="s">
        <v>158</v>
      </c>
      <c r="H30" s="30"/>
      <c r="I30" s="25" t="s">
        <v>159</v>
      </c>
      <c r="J30" s="31"/>
      <c r="K30" s="25"/>
      <c r="L30" s="25"/>
      <c r="M30" s="25" t="s">
        <v>160</v>
      </c>
      <c r="N30" s="30"/>
      <c r="O30" s="25" t="s">
        <v>161</v>
      </c>
      <c r="P30" s="30"/>
      <c r="Q30" s="25" t="s">
        <v>162</v>
      </c>
      <c r="R30" s="22"/>
      <c r="S30" s="22"/>
      <c r="T30" s="29"/>
      <c r="U30" s="29" t="s">
        <v>163</v>
      </c>
      <c r="V30" s="30"/>
      <c r="W30" s="25" t="s">
        <v>164</v>
      </c>
      <c r="X30" s="25"/>
      <c r="Y30" s="7"/>
      <c r="Z30" s="7"/>
      <c r="AA30" s="7"/>
      <c r="AB30" s="7"/>
      <c r="AC30" s="1"/>
      <c r="AD30" s="1"/>
      <c r="AE30" s="1"/>
    </row>
    <row r="31" spans="1:31" ht="18">
      <c r="A31" s="1"/>
      <c r="B31" s="51"/>
      <c r="C31" s="3"/>
      <c r="D31" s="3">
        <v>66</v>
      </c>
      <c r="E31" s="3" t="s">
        <v>165</v>
      </c>
      <c r="F31" s="30" t="s">
        <v>166</v>
      </c>
      <c r="G31" s="25"/>
      <c r="H31" s="30" t="s">
        <v>167</v>
      </c>
      <c r="I31" s="25"/>
      <c r="J31" s="25" t="s">
        <v>168</v>
      </c>
      <c r="K31" s="25"/>
      <c r="L31" s="25"/>
      <c r="M31" s="25"/>
      <c r="N31" s="25"/>
      <c r="O31" s="25"/>
      <c r="P31" s="25"/>
      <c r="Q31" s="25" t="s">
        <v>169</v>
      </c>
      <c r="R31" s="22"/>
      <c r="S31" s="22"/>
      <c r="T31" s="25" t="s">
        <v>169</v>
      </c>
      <c r="U31" s="25" t="s">
        <v>169</v>
      </c>
      <c r="V31" s="25" t="s">
        <v>169</v>
      </c>
      <c r="W31" s="25" t="s">
        <v>169</v>
      </c>
      <c r="X31" s="25" t="s">
        <v>169</v>
      </c>
      <c r="Y31" s="7"/>
      <c r="Z31" s="7"/>
      <c r="AA31" s="7"/>
      <c r="AB31" s="7"/>
      <c r="AC31" s="1"/>
      <c r="AD31" s="1"/>
      <c r="AE31" s="1"/>
    </row>
    <row r="32" spans="1:31" ht="17.399999999999999">
      <c r="A32" s="1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2"/>
      <c r="U32" s="32"/>
      <c r="V32" s="32"/>
      <c r="W32" s="32"/>
      <c r="X32" s="32"/>
      <c r="Y32" s="21"/>
      <c r="Z32" s="21"/>
      <c r="AA32" s="21"/>
      <c r="AB32" s="21"/>
      <c r="AC32" s="1"/>
      <c r="AD32" s="1"/>
      <c r="AE32" s="1"/>
    </row>
    <row r="33" spans="1:31" ht="17.399999999999999">
      <c r="A33" s="1"/>
      <c r="B33" s="49" t="s">
        <v>170</v>
      </c>
      <c r="C33" s="3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/>
      <c r="L33" s="3" t="s">
        <v>12</v>
      </c>
      <c r="M33" s="3" t="s">
        <v>7</v>
      </c>
      <c r="N33" s="3" t="s">
        <v>8</v>
      </c>
      <c r="O33" s="3" t="s">
        <v>9</v>
      </c>
      <c r="P33" s="3" t="s">
        <v>10</v>
      </c>
      <c r="Q33" s="3" t="s">
        <v>11</v>
      </c>
      <c r="R33" s="3"/>
      <c r="S33" s="3" t="s">
        <v>12</v>
      </c>
      <c r="T33" s="3" t="s">
        <v>7</v>
      </c>
      <c r="U33" s="3" t="s">
        <v>8</v>
      </c>
      <c r="V33" s="3" t="s">
        <v>9</v>
      </c>
      <c r="W33" s="3" t="s">
        <v>10</v>
      </c>
      <c r="X33" s="3" t="s">
        <v>11</v>
      </c>
      <c r="Y33" s="3"/>
      <c r="Z33" s="3"/>
      <c r="AA33" s="3"/>
      <c r="AB33" s="3"/>
      <c r="AC33" s="1"/>
      <c r="AD33" s="1"/>
      <c r="AE33" s="1"/>
    </row>
    <row r="34" spans="1:31" ht="17.399999999999999">
      <c r="A34" s="1"/>
      <c r="B34" s="50"/>
      <c r="C34" s="3">
        <v>7</v>
      </c>
      <c r="D34" s="3">
        <f>SUM(D35:D38)</f>
        <v>218</v>
      </c>
      <c r="E34" s="3" t="s">
        <v>13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18</v>
      </c>
      <c r="K34" s="4"/>
      <c r="L34" s="4" t="s">
        <v>19</v>
      </c>
      <c r="M34" s="4" t="s">
        <v>20</v>
      </c>
      <c r="N34" s="4" t="s">
        <v>21</v>
      </c>
      <c r="O34" s="4" t="s">
        <v>22</v>
      </c>
      <c r="P34" s="4" t="s">
        <v>23</v>
      </c>
      <c r="Q34" s="4" t="s">
        <v>24</v>
      </c>
      <c r="R34" s="4"/>
      <c r="S34" s="4" t="s">
        <v>25</v>
      </c>
      <c r="T34" s="4" t="s">
        <v>26</v>
      </c>
      <c r="U34" s="4" t="s">
        <v>27</v>
      </c>
      <c r="V34" s="4" t="s">
        <v>28</v>
      </c>
      <c r="W34" s="4" t="s">
        <v>29</v>
      </c>
      <c r="X34" s="4" t="s">
        <v>30</v>
      </c>
      <c r="Y34" s="4"/>
      <c r="Z34" s="4"/>
      <c r="AA34" s="4"/>
      <c r="AB34" s="4"/>
      <c r="AC34" s="1"/>
      <c r="AD34" s="1"/>
      <c r="AE34" s="1"/>
    </row>
    <row r="35" spans="1:31" ht="17.399999999999999">
      <c r="A35" s="1"/>
      <c r="B35" s="50"/>
      <c r="C35" s="3"/>
      <c r="D35" s="3">
        <v>65</v>
      </c>
      <c r="E35" s="3" t="s">
        <v>31</v>
      </c>
      <c r="F35" s="7"/>
      <c r="G35" s="7"/>
      <c r="H35" s="7"/>
      <c r="I35" s="7" t="s">
        <v>171</v>
      </c>
      <c r="J35" s="33" t="s">
        <v>172</v>
      </c>
      <c r="K35" s="7"/>
      <c r="L35" s="7"/>
      <c r="M35" s="7" t="s">
        <v>108</v>
      </c>
      <c r="N35" s="7" t="s">
        <v>173</v>
      </c>
      <c r="O35" s="7"/>
      <c r="P35" s="7" t="s">
        <v>174</v>
      </c>
      <c r="Q35" s="33" t="s">
        <v>175</v>
      </c>
      <c r="R35" s="7"/>
      <c r="S35" s="7"/>
      <c r="T35" s="7" t="s">
        <v>176</v>
      </c>
      <c r="U35" s="7" t="s">
        <v>177</v>
      </c>
      <c r="V35" s="7"/>
      <c r="W35" s="7" t="s">
        <v>178</v>
      </c>
      <c r="X35" s="7" t="s">
        <v>179</v>
      </c>
      <c r="Y35" s="7"/>
      <c r="Z35" s="7"/>
      <c r="AA35" s="7"/>
      <c r="AB35" s="7"/>
      <c r="AC35" s="1"/>
      <c r="AD35" s="1"/>
      <c r="AE35" s="1"/>
    </row>
    <row r="36" spans="1:31" ht="17.399999999999999">
      <c r="A36" s="1"/>
      <c r="B36" s="50"/>
      <c r="C36" s="3"/>
      <c r="D36" s="3">
        <v>42</v>
      </c>
      <c r="E36" s="3" t="s">
        <v>39</v>
      </c>
      <c r="F36" s="7" t="s">
        <v>180</v>
      </c>
      <c r="G36" s="7"/>
      <c r="H36" s="7" t="s">
        <v>181</v>
      </c>
      <c r="I36" s="7"/>
      <c r="J36" s="33" t="s">
        <v>182</v>
      </c>
      <c r="K36" s="7"/>
      <c r="L36" s="7"/>
      <c r="M36" s="7" t="s">
        <v>183</v>
      </c>
      <c r="N36" s="7"/>
      <c r="O36" s="7" t="s">
        <v>184</v>
      </c>
      <c r="P36" s="7"/>
      <c r="Q36" s="33" t="s">
        <v>176</v>
      </c>
      <c r="R36" s="7"/>
      <c r="S36" s="7"/>
      <c r="T36" s="7" t="s">
        <v>185</v>
      </c>
      <c r="U36" s="7"/>
      <c r="V36" s="7" t="s">
        <v>145</v>
      </c>
      <c r="W36" s="7" t="s">
        <v>186</v>
      </c>
      <c r="X36" s="7" t="s">
        <v>187</v>
      </c>
      <c r="Y36" s="7"/>
      <c r="Z36" s="7"/>
      <c r="AA36" s="7"/>
      <c r="AB36" s="7"/>
      <c r="AC36" s="1"/>
      <c r="AD36" s="1"/>
      <c r="AE36" s="1"/>
    </row>
    <row r="37" spans="1:31" ht="17.399999999999999">
      <c r="A37" s="1"/>
      <c r="B37" s="50"/>
      <c r="C37" s="3"/>
      <c r="D37" s="3">
        <v>43</v>
      </c>
      <c r="E37" s="3" t="s">
        <v>50</v>
      </c>
      <c r="F37" s="7" t="s">
        <v>118</v>
      </c>
      <c r="G37" s="7" t="s">
        <v>188</v>
      </c>
      <c r="H37" s="7"/>
      <c r="I37" s="7"/>
      <c r="J37" s="33" t="s">
        <v>189</v>
      </c>
      <c r="K37" s="7"/>
      <c r="L37" s="7"/>
      <c r="M37" s="7"/>
      <c r="N37" s="7" t="s">
        <v>190</v>
      </c>
      <c r="O37" s="7"/>
      <c r="P37" s="7" t="s">
        <v>191</v>
      </c>
      <c r="R37" s="7"/>
      <c r="S37" s="7"/>
      <c r="T37" s="7" t="s">
        <v>192</v>
      </c>
      <c r="U37" s="7"/>
      <c r="V37" s="7" t="s">
        <v>193</v>
      </c>
      <c r="W37" s="7"/>
      <c r="X37" s="7" t="s">
        <v>194</v>
      </c>
      <c r="Y37" s="7"/>
      <c r="Z37" s="7"/>
      <c r="AA37" s="7"/>
      <c r="AB37" s="7"/>
      <c r="AC37" s="1"/>
      <c r="AD37" s="1"/>
      <c r="AE37" s="1"/>
    </row>
    <row r="38" spans="1:31" ht="17.399999999999999">
      <c r="A38" s="1"/>
      <c r="B38" s="51"/>
      <c r="C38" s="3"/>
      <c r="D38" s="3">
        <v>68</v>
      </c>
      <c r="E38" s="3" t="s">
        <v>61</v>
      </c>
      <c r="F38" s="7"/>
      <c r="G38" s="7" t="s">
        <v>195</v>
      </c>
      <c r="H38" s="7"/>
      <c r="I38" s="7"/>
      <c r="J38" s="33" t="s">
        <v>196</v>
      </c>
      <c r="K38" s="7"/>
      <c r="L38" s="7"/>
      <c r="M38" s="25" t="s">
        <v>197</v>
      </c>
      <c r="N38" s="7"/>
      <c r="O38" s="7" t="s">
        <v>198</v>
      </c>
      <c r="P38" s="7"/>
      <c r="R38" s="7"/>
      <c r="S38" s="7"/>
      <c r="T38" s="7"/>
      <c r="U38" s="7" t="s">
        <v>199</v>
      </c>
      <c r="V38" s="7"/>
      <c r="W38" s="7" t="s">
        <v>200</v>
      </c>
      <c r="X38" s="7" t="s">
        <v>201</v>
      </c>
      <c r="Y38" s="7"/>
      <c r="Z38" s="7"/>
      <c r="AA38" s="7"/>
      <c r="AB38" s="7"/>
      <c r="AC38" s="1"/>
      <c r="AD38" s="1"/>
      <c r="AE38" s="1"/>
    </row>
    <row r="39" spans="1:31" ht="17.399999999999999">
      <c r="A39" s="1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1"/>
      <c r="AD39" s="1"/>
      <c r="AE39" s="1"/>
    </row>
    <row r="40" spans="1:31" ht="17.399999999999999">
      <c r="A40" s="1"/>
      <c r="B40" s="49" t="s">
        <v>202</v>
      </c>
      <c r="C40" s="3" t="s">
        <v>4</v>
      </c>
      <c r="D40" s="3" t="s">
        <v>5</v>
      </c>
      <c r="E40" s="3" t="s">
        <v>6</v>
      </c>
      <c r="F40" s="3" t="s">
        <v>7</v>
      </c>
      <c r="G40" s="3" t="s">
        <v>8</v>
      </c>
      <c r="H40" s="3" t="s">
        <v>9</v>
      </c>
      <c r="I40" s="3" t="s">
        <v>10</v>
      </c>
      <c r="J40" s="3" t="s">
        <v>11</v>
      </c>
      <c r="K40" s="3"/>
      <c r="L40" s="3" t="s">
        <v>12</v>
      </c>
      <c r="M40" s="3" t="s">
        <v>7</v>
      </c>
      <c r="N40" s="3" t="s">
        <v>8</v>
      </c>
      <c r="O40" s="3" t="s">
        <v>9</v>
      </c>
      <c r="P40" s="3" t="s">
        <v>10</v>
      </c>
      <c r="Q40" s="3" t="s">
        <v>11</v>
      </c>
      <c r="R40" s="3"/>
      <c r="S40" s="3" t="s">
        <v>12</v>
      </c>
      <c r="T40" s="3" t="s">
        <v>7</v>
      </c>
      <c r="U40" s="3" t="s">
        <v>8</v>
      </c>
      <c r="V40" s="3" t="s">
        <v>9</v>
      </c>
      <c r="W40" s="3" t="s">
        <v>10</v>
      </c>
      <c r="X40" s="3" t="s">
        <v>11</v>
      </c>
      <c r="Y40" s="3"/>
      <c r="Z40" s="3"/>
      <c r="AA40" s="3"/>
      <c r="AB40" s="3"/>
      <c r="AC40" s="1"/>
      <c r="AD40" s="1"/>
      <c r="AE40" s="1"/>
    </row>
    <row r="41" spans="1:31" ht="17.399999999999999">
      <c r="A41" s="1"/>
      <c r="B41" s="50"/>
      <c r="C41" s="3">
        <v>6</v>
      </c>
      <c r="D41" s="3">
        <f>SUM(D42:D45)</f>
        <v>355</v>
      </c>
      <c r="E41" s="3" t="s">
        <v>13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  <c r="K41" s="4"/>
      <c r="L41" s="4" t="s">
        <v>19</v>
      </c>
      <c r="M41" s="4" t="s">
        <v>20</v>
      </c>
      <c r="N41" s="4" t="s">
        <v>21</v>
      </c>
      <c r="O41" s="4" t="s">
        <v>22</v>
      </c>
      <c r="P41" s="4" t="s">
        <v>23</v>
      </c>
      <c r="Q41" s="4" t="s">
        <v>24</v>
      </c>
      <c r="R41" s="4"/>
      <c r="S41" s="4" t="s">
        <v>25</v>
      </c>
      <c r="T41" s="4" t="s">
        <v>26</v>
      </c>
      <c r="U41" s="4" t="s">
        <v>27</v>
      </c>
      <c r="V41" s="4" t="s">
        <v>28</v>
      </c>
      <c r="W41" s="4" t="s">
        <v>29</v>
      </c>
      <c r="X41" s="4" t="s">
        <v>30</v>
      </c>
      <c r="Y41" s="4"/>
      <c r="Z41" s="4"/>
      <c r="AA41" s="4"/>
      <c r="AB41" s="4"/>
      <c r="AC41" s="1"/>
      <c r="AD41" s="1"/>
      <c r="AE41" s="1"/>
    </row>
    <row r="42" spans="1:31" ht="17.399999999999999">
      <c r="A42" s="1"/>
      <c r="B42" s="50"/>
      <c r="C42" s="3"/>
      <c r="D42" s="3">
        <v>99</v>
      </c>
      <c r="E42" s="3" t="s">
        <v>31</v>
      </c>
      <c r="F42" s="7"/>
      <c r="G42" s="7"/>
      <c r="H42" s="7" t="s">
        <v>203</v>
      </c>
      <c r="I42" s="7"/>
      <c r="J42" s="7"/>
      <c r="K42" s="7"/>
      <c r="L42" s="7"/>
      <c r="M42" s="7" t="s">
        <v>204</v>
      </c>
      <c r="N42" s="7"/>
      <c r="O42" s="7" t="s">
        <v>205</v>
      </c>
      <c r="P42" s="7"/>
      <c r="Q42" s="7" t="s">
        <v>206</v>
      </c>
      <c r="R42" s="7"/>
      <c r="S42" s="7"/>
      <c r="T42" s="7" t="s">
        <v>207</v>
      </c>
      <c r="U42" s="7"/>
      <c r="V42" s="7" t="s">
        <v>208</v>
      </c>
      <c r="W42" s="7"/>
      <c r="X42" s="7" t="s">
        <v>209</v>
      </c>
      <c r="Y42" s="7"/>
      <c r="Z42" s="7"/>
      <c r="AA42" s="7"/>
      <c r="AB42" s="7"/>
      <c r="AC42" s="1"/>
      <c r="AD42" s="1"/>
      <c r="AE42" s="1"/>
    </row>
    <row r="43" spans="1:31" ht="17.399999999999999">
      <c r="A43" s="1"/>
      <c r="B43" s="50"/>
      <c r="C43" s="3"/>
      <c r="D43" s="3">
        <v>86</v>
      </c>
      <c r="E43" s="3" t="s">
        <v>39</v>
      </c>
      <c r="F43" s="7" t="s">
        <v>210</v>
      </c>
      <c r="G43" s="7"/>
      <c r="H43" s="7" t="s">
        <v>145</v>
      </c>
      <c r="I43" s="7"/>
      <c r="J43" s="7" t="s">
        <v>211</v>
      </c>
      <c r="K43" s="7"/>
      <c r="L43" s="7"/>
      <c r="M43" s="7"/>
      <c r="N43" s="7" t="s">
        <v>212</v>
      </c>
      <c r="O43" s="7"/>
      <c r="P43" s="7" t="s">
        <v>206</v>
      </c>
      <c r="Q43" s="7"/>
      <c r="R43" s="7"/>
      <c r="S43" s="7" t="s">
        <v>204</v>
      </c>
      <c r="T43" s="7"/>
      <c r="U43" s="7" t="s">
        <v>213</v>
      </c>
      <c r="V43" s="7"/>
      <c r="W43" s="7" t="s">
        <v>214</v>
      </c>
      <c r="X43" s="7"/>
      <c r="Y43" s="7"/>
      <c r="Z43" s="7"/>
      <c r="AA43" s="7"/>
      <c r="AB43" s="7"/>
      <c r="AC43" s="1"/>
      <c r="AD43" s="1"/>
      <c r="AE43" s="1"/>
    </row>
    <row r="44" spans="1:31" ht="17.399999999999999">
      <c r="A44" s="1"/>
      <c r="B44" s="50"/>
      <c r="C44" s="3"/>
      <c r="D44" s="3">
        <v>77</v>
      </c>
      <c r="E44" s="3" t="s">
        <v>50</v>
      </c>
      <c r="F44" s="7"/>
      <c r="G44" s="7" t="s">
        <v>215</v>
      </c>
      <c r="H44" s="7"/>
      <c r="I44" s="7" t="s">
        <v>216</v>
      </c>
      <c r="J44" s="7"/>
      <c r="K44" s="7"/>
      <c r="L44" s="7"/>
      <c r="M44" s="7" t="s">
        <v>206</v>
      </c>
      <c r="N44" s="7"/>
      <c r="O44" s="7" t="s">
        <v>143</v>
      </c>
      <c r="P44" s="7"/>
      <c r="Q44" s="7" t="s">
        <v>217</v>
      </c>
      <c r="R44" s="7"/>
      <c r="S44" s="7"/>
      <c r="T44" s="7" t="s">
        <v>218</v>
      </c>
      <c r="U44" s="7"/>
      <c r="V44" s="7" t="s">
        <v>219</v>
      </c>
      <c r="W44" s="7"/>
      <c r="X44" s="7" t="s">
        <v>220</v>
      </c>
      <c r="Y44" s="7"/>
      <c r="Z44" s="7"/>
      <c r="AA44" s="7"/>
      <c r="AB44" s="7"/>
      <c r="AC44" s="1"/>
      <c r="AD44" s="1"/>
      <c r="AE44" s="1"/>
    </row>
    <row r="45" spans="1:31" ht="17.399999999999999">
      <c r="A45" s="1"/>
      <c r="B45" s="51"/>
      <c r="C45" s="3"/>
      <c r="D45" s="3">
        <v>93</v>
      </c>
      <c r="E45" s="3" t="s">
        <v>61</v>
      </c>
      <c r="F45" s="7" t="s">
        <v>217</v>
      </c>
      <c r="G45" s="7"/>
      <c r="H45" s="7" t="s">
        <v>221</v>
      </c>
      <c r="I45" s="7"/>
      <c r="J45" s="7" t="s">
        <v>222</v>
      </c>
      <c r="K45" s="7"/>
      <c r="L45" s="7"/>
      <c r="M45" s="7"/>
      <c r="N45" s="7" t="s">
        <v>220</v>
      </c>
      <c r="O45" s="7"/>
      <c r="P45" s="7" t="s">
        <v>223</v>
      </c>
      <c r="Q45" s="7"/>
      <c r="R45" s="7"/>
      <c r="S45" s="7" t="s">
        <v>218</v>
      </c>
      <c r="T45" s="7"/>
      <c r="U45" s="7" t="s">
        <v>213</v>
      </c>
      <c r="V45" s="7"/>
      <c r="W45" s="7" t="s">
        <v>224</v>
      </c>
      <c r="X45" s="7"/>
      <c r="Y45" s="7"/>
      <c r="Z45" s="7"/>
      <c r="AA45" s="7"/>
      <c r="AB45" s="7"/>
      <c r="AC45" s="1"/>
      <c r="AD45" s="1"/>
      <c r="AE45" s="1"/>
    </row>
    <row r="46" spans="1:31" ht="17.399999999999999">
      <c r="A46" s="1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"/>
      <c r="AD46" s="1"/>
      <c r="AE46" s="1"/>
    </row>
    <row r="47" spans="1:31" ht="17.399999999999999">
      <c r="A47" s="1"/>
      <c r="B47" s="49" t="s">
        <v>225</v>
      </c>
      <c r="C47" s="3" t="s">
        <v>4</v>
      </c>
      <c r="D47" s="3" t="s">
        <v>5</v>
      </c>
      <c r="E47" s="3" t="s">
        <v>6</v>
      </c>
      <c r="F47" s="3" t="s">
        <v>7</v>
      </c>
      <c r="G47" s="3" t="s">
        <v>8</v>
      </c>
      <c r="H47" s="3" t="s">
        <v>9</v>
      </c>
      <c r="I47" s="3" t="s">
        <v>10</v>
      </c>
      <c r="J47" s="3" t="s">
        <v>11</v>
      </c>
      <c r="K47" s="3"/>
      <c r="L47" s="3" t="s">
        <v>12</v>
      </c>
      <c r="M47" s="3" t="s">
        <v>7</v>
      </c>
      <c r="N47" s="3" t="s">
        <v>8</v>
      </c>
      <c r="O47" s="3" t="s">
        <v>9</v>
      </c>
      <c r="P47" s="3" t="s">
        <v>10</v>
      </c>
      <c r="Q47" s="3" t="s">
        <v>11</v>
      </c>
      <c r="R47" s="3"/>
      <c r="S47" s="3" t="s">
        <v>12</v>
      </c>
      <c r="T47" s="3" t="s">
        <v>7</v>
      </c>
      <c r="U47" s="3" t="s">
        <v>8</v>
      </c>
      <c r="V47" s="3" t="s">
        <v>9</v>
      </c>
      <c r="W47" s="3" t="s">
        <v>10</v>
      </c>
      <c r="X47" s="3" t="s">
        <v>11</v>
      </c>
      <c r="Y47" s="3"/>
      <c r="Z47" s="3"/>
      <c r="AA47" s="3"/>
      <c r="AB47" s="3"/>
      <c r="AC47" s="1"/>
      <c r="AD47" s="1"/>
      <c r="AE47" s="1"/>
    </row>
    <row r="48" spans="1:31" ht="17.399999999999999">
      <c r="A48" s="1"/>
      <c r="B48" s="50"/>
      <c r="C48" s="3">
        <v>8</v>
      </c>
      <c r="D48" s="3">
        <f>SUM(D49:D52)</f>
        <v>265</v>
      </c>
      <c r="E48" s="3" t="s">
        <v>13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18</v>
      </c>
      <c r="K48" s="4"/>
      <c r="L48" s="4" t="s">
        <v>19</v>
      </c>
      <c r="M48" s="4" t="s">
        <v>20</v>
      </c>
      <c r="N48" s="4" t="s">
        <v>21</v>
      </c>
      <c r="O48" s="4" t="s">
        <v>22</v>
      </c>
      <c r="P48" s="4" t="s">
        <v>23</v>
      </c>
      <c r="Q48" s="4" t="s">
        <v>24</v>
      </c>
      <c r="R48" s="4"/>
      <c r="S48" s="4" t="s">
        <v>25</v>
      </c>
      <c r="T48" s="4" t="s">
        <v>26</v>
      </c>
      <c r="U48" s="4" t="s">
        <v>27</v>
      </c>
      <c r="V48" s="4" t="s">
        <v>28</v>
      </c>
      <c r="W48" s="4" t="s">
        <v>29</v>
      </c>
      <c r="X48" s="4" t="s">
        <v>30</v>
      </c>
      <c r="Y48" s="4"/>
      <c r="Z48" s="4"/>
      <c r="AA48" s="4"/>
      <c r="AB48" s="4"/>
      <c r="AC48" s="1"/>
      <c r="AD48" s="1"/>
      <c r="AE48" s="1"/>
    </row>
    <row r="49" spans="1:31" ht="17.399999999999999">
      <c r="A49" s="1"/>
      <c r="B49" s="50"/>
      <c r="C49" s="3"/>
      <c r="D49" s="3">
        <v>53</v>
      </c>
      <c r="E49" s="3" t="s">
        <v>31</v>
      </c>
      <c r="F49" s="7"/>
      <c r="G49" s="7" t="s">
        <v>226</v>
      </c>
      <c r="H49" s="7" t="s">
        <v>227</v>
      </c>
      <c r="I49" s="7"/>
      <c r="J49" s="7"/>
      <c r="K49" s="7"/>
      <c r="L49" s="7"/>
      <c r="M49" s="7" t="s">
        <v>228</v>
      </c>
      <c r="N49" s="7" t="s">
        <v>229</v>
      </c>
      <c r="O49" s="7" t="s">
        <v>230</v>
      </c>
      <c r="P49" s="7" t="s">
        <v>175</v>
      </c>
      <c r="Q49" s="7" t="s">
        <v>231</v>
      </c>
      <c r="R49" s="7"/>
      <c r="S49" s="7" t="s">
        <v>42</v>
      </c>
      <c r="T49" s="7"/>
      <c r="U49" s="7" t="s">
        <v>232</v>
      </c>
      <c r="V49" s="7"/>
      <c r="W49" s="7" t="s">
        <v>233</v>
      </c>
      <c r="X49" s="7"/>
      <c r="Y49" s="7"/>
      <c r="Z49" s="7"/>
      <c r="AA49" s="7"/>
      <c r="AB49" s="7"/>
      <c r="AC49" s="1"/>
      <c r="AD49" s="1"/>
      <c r="AE49" s="1"/>
    </row>
    <row r="50" spans="1:31" ht="17.399999999999999">
      <c r="A50" s="1"/>
      <c r="B50" s="50"/>
      <c r="C50" s="3"/>
      <c r="D50" s="3">
        <v>53</v>
      </c>
      <c r="E50" s="3" t="s">
        <v>39</v>
      </c>
      <c r="F50" s="7" t="s">
        <v>234</v>
      </c>
      <c r="G50" s="7"/>
      <c r="H50" s="7"/>
      <c r="I50" s="7" t="s">
        <v>235</v>
      </c>
      <c r="J50" s="7" t="s">
        <v>236</v>
      </c>
      <c r="K50" s="7"/>
      <c r="L50" s="7"/>
      <c r="M50" s="7" t="s">
        <v>213</v>
      </c>
      <c r="N50" s="7" t="s">
        <v>237</v>
      </c>
      <c r="O50" s="7" t="s">
        <v>238</v>
      </c>
      <c r="P50" s="7" t="s">
        <v>145</v>
      </c>
      <c r="Q50" s="7"/>
      <c r="R50" s="7"/>
      <c r="S50" s="7"/>
      <c r="T50" s="7" t="s">
        <v>239</v>
      </c>
      <c r="U50" s="7" t="s">
        <v>44</v>
      </c>
      <c r="V50" s="7" t="s">
        <v>240</v>
      </c>
      <c r="W50" s="7"/>
      <c r="X50" s="7"/>
      <c r="Y50" s="7"/>
      <c r="Z50" s="7"/>
      <c r="AA50" s="7"/>
      <c r="AB50" s="7"/>
      <c r="AC50" s="1"/>
      <c r="AD50" s="1"/>
      <c r="AE50" s="1"/>
    </row>
    <row r="51" spans="1:31" ht="17.399999999999999">
      <c r="A51" s="1"/>
      <c r="B51" s="50"/>
      <c r="C51" s="3"/>
      <c r="D51" s="3">
        <v>66</v>
      </c>
      <c r="E51" s="3" t="s">
        <v>50</v>
      </c>
      <c r="F51" s="7"/>
      <c r="G51" s="7" t="s">
        <v>241</v>
      </c>
      <c r="H51" s="7" t="s">
        <v>193</v>
      </c>
      <c r="I51" s="7"/>
      <c r="J51" s="7"/>
      <c r="K51" s="7"/>
      <c r="L51" s="7"/>
      <c r="M51" s="7" t="s">
        <v>242</v>
      </c>
      <c r="N51" s="7" t="s">
        <v>213</v>
      </c>
      <c r="O51" s="7"/>
      <c r="P51" s="7" t="s">
        <v>243</v>
      </c>
      <c r="Q51" s="7" t="s">
        <v>244</v>
      </c>
      <c r="R51" s="7"/>
      <c r="S51" s="7" t="s">
        <v>245</v>
      </c>
      <c r="T51" s="7"/>
      <c r="U51" s="7"/>
      <c r="V51" s="7"/>
      <c r="W51" s="7" t="s">
        <v>246</v>
      </c>
      <c r="X51" s="7"/>
      <c r="Y51" s="7"/>
      <c r="Z51" s="7"/>
      <c r="AA51" s="7"/>
      <c r="AB51" s="7"/>
      <c r="AC51" s="1"/>
      <c r="AD51" s="1"/>
      <c r="AE51" s="1"/>
    </row>
    <row r="52" spans="1:31" ht="17.399999999999999">
      <c r="A52" s="1"/>
      <c r="B52" s="51"/>
      <c r="C52" s="3"/>
      <c r="D52" s="3">
        <v>93</v>
      </c>
      <c r="E52" s="3" t="s">
        <v>61</v>
      </c>
      <c r="F52" s="7" t="s">
        <v>247</v>
      </c>
      <c r="G52" s="7"/>
      <c r="H52" s="7"/>
      <c r="I52" s="7" t="s">
        <v>248</v>
      </c>
      <c r="J52" s="7" t="s">
        <v>249</v>
      </c>
      <c r="K52" s="7"/>
      <c r="L52" s="7"/>
      <c r="M52" s="7"/>
      <c r="N52" s="7" t="s">
        <v>250</v>
      </c>
      <c r="O52" s="7" t="s">
        <v>251</v>
      </c>
      <c r="P52" s="7"/>
      <c r="Q52" s="7"/>
      <c r="R52" s="7"/>
      <c r="S52" s="7"/>
      <c r="T52" s="7" t="s">
        <v>252</v>
      </c>
      <c r="U52" s="7" t="s">
        <v>253</v>
      </c>
      <c r="V52" s="7" t="s">
        <v>213</v>
      </c>
      <c r="W52" s="7"/>
      <c r="X52" s="7"/>
      <c r="Y52" s="7"/>
      <c r="Z52" s="7"/>
      <c r="AA52" s="7"/>
      <c r="AB52" s="7"/>
      <c r="AC52" s="1"/>
      <c r="AD52" s="1"/>
      <c r="AE52" s="1"/>
    </row>
    <row r="53" spans="1:31" ht="17.399999999999999">
      <c r="A53" s="1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1"/>
      <c r="AD53" s="1"/>
      <c r="AE53" s="1"/>
    </row>
    <row r="54" spans="1:31" ht="17.399999999999999">
      <c r="A54" s="1"/>
      <c r="B54" s="49" t="s">
        <v>254</v>
      </c>
      <c r="C54" s="3" t="s">
        <v>4</v>
      </c>
      <c r="D54" s="3" t="s">
        <v>5</v>
      </c>
      <c r="E54" s="3" t="s">
        <v>6</v>
      </c>
      <c r="F54" s="3" t="s">
        <v>7</v>
      </c>
      <c r="G54" s="3" t="s">
        <v>8</v>
      </c>
      <c r="H54" s="3" t="s">
        <v>9</v>
      </c>
      <c r="I54" s="3" t="s">
        <v>10</v>
      </c>
      <c r="J54" s="3" t="s">
        <v>11</v>
      </c>
      <c r="K54" s="3"/>
      <c r="L54" s="3" t="s">
        <v>12</v>
      </c>
      <c r="M54" s="3" t="s">
        <v>7</v>
      </c>
      <c r="N54" s="3" t="s">
        <v>8</v>
      </c>
      <c r="O54" s="3" t="s">
        <v>9</v>
      </c>
      <c r="P54" s="3" t="s">
        <v>10</v>
      </c>
      <c r="Q54" s="3" t="s">
        <v>11</v>
      </c>
      <c r="R54" s="3"/>
      <c r="S54" s="3" t="s">
        <v>12</v>
      </c>
      <c r="T54" s="3" t="s">
        <v>7</v>
      </c>
      <c r="U54" s="3" t="s">
        <v>8</v>
      </c>
      <c r="V54" s="3" t="s">
        <v>9</v>
      </c>
      <c r="W54" s="3" t="s">
        <v>10</v>
      </c>
      <c r="X54" s="3" t="s">
        <v>11</v>
      </c>
      <c r="Y54" s="3"/>
      <c r="Z54" s="3"/>
      <c r="AA54" s="3"/>
      <c r="AB54" s="3"/>
      <c r="AC54" s="1"/>
      <c r="AD54" s="1"/>
      <c r="AE54" s="1"/>
    </row>
    <row r="55" spans="1:31" ht="17.399999999999999">
      <c r="A55" s="1"/>
      <c r="B55" s="50"/>
      <c r="C55" s="3">
        <v>2</v>
      </c>
      <c r="D55" s="3">
        <f>SUM(D56:D59)</f>
        <v>257</v>
      </c>
      <c r="E55" s="3" t="s">
        <v>13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18</v>
      </c>
      <c r="K55" s="4"/>
      <c r="L55" s="4" t="s">
        <v>19</v>
      </c>
      <c r="M55" s="4" t="s">
        <v>20</v>
      </c>
      <c r="N55" s="4" t="s">
        <v>21</v>
      </c>
      <c r="O55" s="4" t="s">
        <v>22</v>
      </c>
      <c r="P55" s="4" t="s">
        <v>23</v>
      </c>
      <c r="Q55" s="4" t="s">
        <v>24</v>
      </c>
      <c r="R55" s="4"/>
      <c r="S55" s="4" t="s">
        <v>25</v>
      </c>
      <c r="T55" s="4" t="s">
        <v>26</v>
      </c>
      <c r="U55" s="4" t="s">
        <v>27</v>
      </c>
      <c r="V55" s="4" t="s">
        <v>28</v>
      </c>
      <c r="W55" s="4" t="s">
        <v>29</v>
      </c>
      <c r="X55" s="4" t="s">
        <v>30</v>
      </c>
      <c r="Y55" s="4"/>
      <c r="Z55" s="4"/>
      <c r="AA55" s="4"/>
      <c r="AB55" s="4"/>
      <c r="AC55" s="1"/>
      <c r="AD55" s="1"/>
      <c r="AE55" s="1"/>
    </row>
    <row r="56" spans="1:31" ht="17.399999999999999">
      <c r="A56" s="1"/>
      <c r="B56" s="50"/>
      <c r="C56" s="3"/>
      <c r="D56" s="3">
        <v>67</v>
      </c>
      <c r="E56" s="3" t="s">
        <v>31</v>
      </c>
      <c r="F56" s="7"/>
      <c r="G56" s="34" t="s">
        <v>255</v>
      </c>
      <c r="H56" s="7"/>
      <c r="I56" s="34" t="s">
        <v>256</v>
      </c>
      <c r="J56" s="7"/>
      <c r="K56" s="7"/>
      <c r="L56" s="7"/>
      <c r="M56" s="34" t="s">
        <v>257</v>
      </c>
      <c r="N56" s="7"/>
      <c r="O56" s="34" t="s">
        <v>258</v>
      </c>
      <c r="P56" s="7"/>
      <c r="Q56" s="34" t="s">
        <v>108</v>
      </c>
      <c r="R56" s="7"/>
      <c r="S56" s="7"/>
      <c r="T56" s="34" t="s">
        <v>259</v>
      </c>
      <c r="U56" s="7"/>
      <c r="V56" s="34" t="s">
        <v>260</v>
      </c>
      <c r="W56" s="7"/>
      <c r="X56" s="7"/>
      <c r="Y56" s="7"/>
      <c r="Z56" s="7"/>
      <c r="AA56" s="7"/>
      <c r="AB56" s="7"/>
      <c r="AC56" s="1"/>
      <c r="AD56" s="1"/>
      <c r="AE56" s="1"/>
    </row>
    <row r="57" spans="1:31" ht="17.399999999999999">
      <c r="A57" s="1"/>
      <c r="B57" s="50"/>
      <c r="C57" s="3"/>
      <c r="D57" s="3">
        <v>70</v>
      </c>
      <c r="E57" s="3" t="s">
        <v>39</v>
      </c>
      <c r="F57" s="34" t="s">
        <v>259</v>
      </c>
      <c r="G57" s="34" t="s">
        <v>261</v>
      </c>
      <c r="H57" s="34" t="s">
        <v>143</v>
      </c>
      <c r="I57" s="7"/>
      <c r="J57" s="34" t="s">
        <v>262</v>
      </c>
      <c r="K57" s="7"/>
      <c r="L57" s="7"/>
      <c r="M57" s="7"/>
      <c r="N57" s="34" t="s">
        <v>263</v>
      </c>
      <c r="O57" s="7"/>
      <c r="P57" s="34" t="s">
        <v>264</v>
      </c>
      <c r="Q57" s="7"/>
      <c r="R57" s="7"/>
      <c r="S57" s="34" t="s">
        <v>265</v>
      </c>
      <c r="T57" s="7"/>
      <c r="U57" s="34" t="s">
        <v>266</v>
      </c>
      <c r="V57" s="7"/>
      <c r="W57" s="34" t="s">
        <v>267</v>
      </c>
      <c r="X57" s="34" t="s">
        <v>48</v>
      </c>
      <c r="Y57" s="7"/>
      <c r="Z57" s="7"/>
      <c r="AA57" s="7"/>
      <c r="AB57" s="7"/>
      <c r="AC57" s="1"/>
      <c r="AD57" s="1"/>
      <c r="AE57" s="1"/>
    </row>
    <row r="58" spans="1:31" ht="17.399999999999999">
      <c r="A58" s="1"/>
      <c r="B58" s="50"/>
      <c r="C58" s="3"/>
      <c r="D58" s="3">
        <v>46</v>
      </c>
      <c r="E58" s="3" t="s">
        <v>50</v>
      </c>
      <c r="F58" s="7"/>
      <c r="G58" s="34" t="s">
        <v>60</v>
      </c>
      <c r="H58" s="7"/>
      <c r="I58" s="34" t="s">
        <v>268</v>
      </c>
      <c r="J58" s="7"/>
      <c r="K58" s="7"/>
      <c r="L58" s="7"/>
      <c r="M58" s="34" t="s">
        <v>269</v>
      </c>
      <c r="O58" s="34" t="s">
        <v>270</v>
      </c>
      <c r="Q58" s="34" t="s">
        <v>271</v>
      </c>
      <c r="R58" s="7"/>
      <c r="S58" s="7"/>
      <c r="T58" s="34" t="s">
        <v>272</v>
      </c>
      <c r="U58" s="7"/>
      <c r="V58" s="34" t="s">
        <v>143</v>
      </c>
      <c r="W58" s="7"/>
      <c r="X58" s="34" t="s">
        <v>273</v>
      </c>
      <c r="Y58" s="7"/>
      <c r="Z58" s="7"/>
      <c r="AA58" s="7"/>
      <c r="AB58" s="7"/>
      <c r="AC58" s="1"/>
      <c r="AD58" s="1"/>
      <c r="AE58" s="1"/>
    </row>
    <row r="59" spans="1:31" ht="21">
      <c r="A59" s="1"/>
      <c r="B59" s="51"/>
      <c r="C59" s="3"/>
      <c r="D59" s="3">
        <v>74</v>
      </c>
      <c r="E59" s="3" t="s">
        <v>61</v>
      </c>
      <c r="F59" s="34" t="s">
        <v>274</v>
      </c>
      <c r="G59" s="7"/>
      <c r="H59" s="34" t="s">
        <v>275</v>
      </c>
      <c r="I59" s="7"/>
      <c r="J59" s="34" t="s">
        <v>143</v>
      </c>
      <c r="K59" s="7"/>
      <c r="L59" s="7"/>
      <c r="M59" s="7"/>
      <c r="N59" s="34" t="s">
        <v>276</v>
      </c>
      <c r="O59" s="7"/>
      <c r="P59" s="34" t="s">
        <v>277</v>
      </c>
      <c r="Q59" s="35"/>
      <c r="R59" s="7"/>
      <c r="S59" s="34" t="s">
        <v>278</v>
      </c>
      <c r="T59" s="7"/>
      <c r="U59" s="34" t="s">
        <v>279</v>
      </c>
      <c r="V59" s="36"/>
      <c r="W59" s="34" t="s">
        <v>280</v>
      </c>
      <c r="X59" s="7"/>
      <c r="Y59" s="7"/>
      <c r="Z59" s="7"/>
      <c r="AA59" s="7"/>
      <c r="AB59" s="7"/>
      <c r="AC59" s="1"/>
      <c r="AD59" s="1"/>
      <c r="AE59" s="1"/>
    </row>
    <row r="60" spans="1:31" ht="17.399999999999999">
      <c r="A60" s="1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1"/>
      <c r="AD60" s="1"/>
      <c r="AE60" s="1"/>
    </row>
    <row r="61" spans="1:31" ht="17.399999999999999">
      <c r="A61" s="1"/>
      <c r="B61" s="49" t="s">
        <v>281</v>
      </c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3" t="s">
        <v>10</v>
      </c>
      <c r="J61" s="3" t="s">
        <v>11</v>
      </c>
      <c r="K61" s="3"/>
      <c r="L61" s="3" t="s">
        <v>12</v>
      </c>
      <c r="M61" s="3" t="s">
        <v>7</v>
      </c>
      <c r="N61" s="3" t="s">
        <v>8</v>
      </c>
      <c r="O61" s="3" t="s">
        <v>9</v>
      </c>
      <c r="P61" s="3" t="s">
        <v>10</v>
      </c>
      <c r="Q61" s="3" t="s">
        <v>11</v>
      </c>
      <c r="R61" s="3"/>
      <c r="S61" s="3" t="s">
        <v>12</v>
      </c>
      <c r="T61" s="3" t="s">
        <v>7</v>
      </c>
      <c r="U61" s="3" t="s">
        <v>8</v>
      </c>
      <c r="V61" s="3" t="s">
        <v>9</v>
      </c>
      <c r="W61" s="3" t="s">
        <v>10</v>
      </c>
      <c r="X61" s="3" t="s">
        <v>11</v>
      </c>
      <c r="Y61" s="3"/>
      <c r="Z61" s="3"/>
      <c r="AA61" s="3"/>
      <c r="AB61" s="3"/>
      <c r="AC61" s="1"/>
      <c r="AD61" s="1"/>
      <c r="AE61" s="1"/>
    </row>
    <row r="62" spans="1:31" ht="17.399999999999999">
      <c r="A62" s="1"/>
      <c r="B62" s="50"/>
      <c r="C62" s="3">
        <v>3</v>
      </c>
      <c r="D62" s="3">
        <v>129</v>
      </c>
      <c r="E62" s="3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  <c r="K62" s="4"/>
      <c r="L62" s="4" t="s">
        <v>19</v>
      </c>
      <c r="M62" s="4" t="s">
        <v>20</v>
      </c>
      <c r="N62" s="4" t="s">
        <v>21</v>
      </c>
      <c r="O62" s="4" t="s">
        <v>22</v>
      </c>
      <c r="P62" s="4" t="s">
        <v>23</v>
      </c>
      <c r="Q62" s="4" t="s">
        <v>24</v>
      </c>
      <c r="R62" s="4"/>
      <c r="S62" s="4" t="s">
        <v>25</v>
      </c>
      <c r="T62" s="4" t="s">
        <v>26</v>
      </c>
      <c r="U62" s="4" t="s">
        <v>27</v>
      </c>
      <c r="V62" s="4" t="s">
        <v>28</v>
      </c>
      <c r="W62" s="4" t="s">
        <v>29</v>
      </c>
      <c r="X62" s="4" t="s">
        <v>30</v>
      </c>
      <c r="Y62" s="4"/>
      <c r="Z62" s="4"/>
      <c r="AA62" s="4"/>
      <c r="AB62" s="4"/>
      <c r="AC62" s="1"/>
      <c r="AD62" s="1"/>
      <c r="AE62" s="1"/>
    </row>
    <row r="63" spans="1:31" ht="17.399999999999999">
      <c r="A63" s="1"/>
      <c r="B63" s="50"/>
      <c r="C63" s="3"/>
      <c r="D63" s="3">
        <v>27</v>
      </c>
      <c r="E63" s="3" t="s">
        <v>31</v>
      </c>
      <c r="F63" s="7"/>
      <c r="G63" s="7" t="s">
        <v>282</v>
      </c>
      <c r="H63" s="7"/>
      <c r="I63" s="7" t="s">
        <v>283</v>
      </c>
      <c r="J63" s="7"/>
      <c r="K63" s="7"/>
      <c r="L63" s="7"/>
      <c r="M63" s="7" t="s">
        <v>119</v>
      </c>
      <c r="N63" s="7"/>
      <c r="O63" s="7" t="s">
        <v>108</v>
      </c>
      <c r="P63" s="7"/>
      <c r="Q63" s="7" t="s">
        <v>284</v>
      </c>
      <c r="R63" s="7"/>
      <c r="S63" s="7"/>
      <c r="T63" s="7" t="s">
        <v>285</v>
      </c>
      <c r="U63" s="7"/>
      <c r="V63" s="7" t="s">
        <v>286</v>
      </c>
      <c r="W63" s="7"/>
      <c r="X63" s="7" t="s">
        <v>111</v>
      </c>
      <c r="Y63" s="7"/>
      <c r="Z63" s="7"/>
      <c r="AA63" s="7"/>
      <c r="AB63" s="7"/>
      <c r="AC63" s="1"/>
      <c r="AD63" s="1"/>
      <c r="AE63" s="1"/>
    </row>
    <row r="64" spans="1:31" ht="17.399999999999999">
      <c r="A64" s="1"/>
      <c r="B64" s="50"/>
      <c r="C64" s="3"/>
      <c r="D64" s="3">
        <v>22</v>
      </c>
      <c r="E64" s="3" t="s">
        <v>39</v>
      </c>
      <c r="F64" s="7" t="s">
        <v>211</v>
      </c>
      <c r="G64" s="7"/>
      <c r="H64" s="7" t="s">
        <v>206</v>
      </c>
      <c r="I64" s="7"/>
      <c r="J64" s="7" t="s">
        <v>287</v>
      </c>
      <c r="K64" s="7"/>
      <c r="L64" s="7"/>
      <c r="M64" s="7" t="s">
        <v>118</v>
      </c>
      <c r="N64" s="7"/>
      <c r="O64" s="7" t="s">
        <v>214</v>
      </c>
      <c r="P64" s="7"/>
      <c r="Q64" s="7" t="s">
        <v>212</v>
      </c>
      <c r="R64" s="7"/>
      <c r="S64" s="7"/>
      <c r="T64" s="7" t="s">
        <v>288</v>
      </c>
      <c r="U64" s="7" t="s">
        <v>143</v>
      </c>
      <c r="V64" s="7" t="s">
        <v>289</v>
      </c>
      <c r="W64" s="7" t="s">
        <v>48</v>
      </c>
      <c r="X64" s="7" t="s">
        <v>290</v>
      </c>
      <c r="Y64" s="7"/>
      <c r="Z64" s="7"/>
      <c r="AA64" s="7"/>
      <c r="AB64" s="7"/>
      <c r="AC64" s="1"/>
      <c r="AD64" s="1"/>
      <c r="AE64" s="1"/>
    </row>
    <row r="65" spans="1:31" ht="17.399999999999999">
      <c r="A65" s="1"/>
      <c r="B65" s="50"/>
      <c r="C65" s="3"/>
      <c r="D65" s="3">
        <v>26</v>
      </c>
      <c r="E65" s="3" t="s">
        <v>50</v>
      </c>
      <c r="F65" s="7"/>
      <c r="G65" s="7" t="s">
        <v>291</v>
      </c>
      <c r="H65" s="7" t="s">
        <v>292</v>
      </c>
      <c r="I65" s="7"/>
      <c r="J65" s="7" t="s">
        <v>293</v>
      </c>
      <c r="K65" s="7"/>
      <c r="L65" s="7"/>
      <c r="M65" s="7"/>
      <c r="N65" s="7" t="s">
        <v>122</v>
      </c>
      <c r="O65" s="7" t="s">
        <v>143</v>
      </c>
      <c r="P65" s="7" t="s">
        <v>294</v>
      </c>
      <c r="Q65" s="7"/>
      <c r="R65" s="7"/>
      <c r="S65" s="7"/>
      <c r="T65" s="7" t="s">
        <v>192</v>
      </c>
      <c r="U65" s="7" t="s">
        <v>295</v>
      </c>
      <c r="V65" s="7" t="s">
        <v>296</v>
      </c>
      <c r="W65" s="7"/>
      <c r="X65" s="7" t="s">
        <v>297</v>
      </c>
      <c r="Y65" s="7"/>
      <c r="Z65" s="7"/>
      <c r="AA65" s="7"/>
      <c r="AB65" s="7"/>
      <c r="AC65" s="1"/>
      <c r="AD65" s="1"/>
      <c r="AE65" s="1"/>
    </row>
    <row r="66" spans="1:31" ht="17.399999999999999">
      <c r="A66" s="1"/>
      <c r="B66" s="51"/>
      <c r="C66" s="3"/>
      <c r="D66" s="3">
        <v>54</v>
      </c>
      <c r="E66" s="3" t="s">
        <v>61</v>
      </c>
      <c r="F66" s="7" t="s">
        <v>298</v>
      </c>
      <c r="G66" s="7"/>
      <c r="H66" s="7" t="s">
        <v>299</v>
      </c>
      <c r="I66" s="7" t="s">
        <v>143</v>
      </c>
      <c r="J66" s="7"/>
      <c r="K66" s="7"/>
      <c r="L66" s="7"/>
      <c r="M66" s="7" t="s">
        <v>300</v>
      </c>
      <c r="N66" s="7"/>
      <c r="O66" s="7" t="s">
        <v>301</v>
      </c>
      <c r="P66" s="7"/>
      <c r="Q66" s="7" t="s">
        <v>302</v>
      </c>
      <c r="R66" s="7"/>
      <c r="S66" s="7"/>
      <c r="T66" s="7" t="s">
        <v>303</v>
      </c>
      <c r="U66" s="7" t="s">
        <v>304</v>
      </c>
      <c r="V66" s="7"/>
      <c r="W66" s="7" t="s">
        <v>305</v>
      </c>
      <c r="X66" s="7" t="s">
        <v>306</v>
      </c>
      <c r="Y66" s="7"/>
      <c r="Z66" s="7"/>
      <c r="AA66" s="7"/>
      <c r="AB66" s="7"/>
      <c r="AC66" s="1"/>
      <c r="AD66" s="1"/>
      <c r="AE66" s="1"/>
    </row>
    <row r="67" spans="1:31" ht="17.399999999999999">
      <c r="A67" s="1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1"/>
      <c r="AD67" s="1"/>
      <c r="AE67" s="1"/>
    </row>
    <row r="68" spans="1:31" ht="17.399999999999999">
      <c r="A68" s="1"/>
      <c r="B68" s="49" t="s">
        <v>307</v>
      </c>
      <c r="C68" s="3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3" t="s">
        <v>9</v>
      </c>
      <c r="I68" s="3" t="s">
        <v>10</v>
      </c>
      <c r="J68" s="3" t="s">
        <v>11</v>
      </c>
      <c r="K68" s="3"/>
      <c r="L68" s="3" t="s">
        <v>12</v>
      </c>
      <c r="M68" s="3" t="s">
        <v>7</v>
      </c>
      <c r="N68" s="3" t="s">
        <v>8</v>
      </c>
      <c r="O68" s="3" t="s">
        <v>9</v>
      </c>
      <c r="P68" s="3" t="s">
        <v>10</v>
      </c>
      <c r="Q68" s="3" t="s">
        <v>11</v>
      </c>
      <c r="R68" s="3"/>
      <c r="S68" s="3" t="s">
        <v>12</v>
      </c>
      <c r="T68" s="3" t="s">
        <v>7</v>
      </c>
      <c r="U68" s="3" t="s">
        <v>8</v>
      </c>
      <c r="V68" s="3" t="s">
        <v>9</v>
      </c>
      <c r="W68" s="3" t="s">
        <v>10</v>
      </c>
      <c r="X68" s="3" t="s">
        <v>11</v>
      </c>
      <c r="Y68" s="3"/>
      <c r="Z68" s="3"/>
      <c r="AA68" s="3"/>
      <c r="AB68" s="3"/>
      <c r="AC68" s="1"/>
      <c r="AD68" s="1"/>
      <c r="AE68" s="1"/>
    </row>
    <row r="69" spans="1:31" ht="17.399999999999999">
      <c r="A69" s="1"/>
      <c r="B69" s="50"/>
      <c r="C69" s="3">
        <v>3</v>
      </c>
      <c r="D69" s="3">
        <f>SUM(D70:D73)</f>
        <v>122</v>
      </c>
      <c r="E69" s="3" t="s">
        <v>13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18</v>
      </c>
      <c r="K69" s="4"/>
      <c r="L69" s="4" t="s">
        <v>19</v>
      </c>
      <c r="M69" s="4" t="s">
        <v>20</v>
      </c>
      <c r="N69" s="4" t="s">
        <v>21</v>
      </c>
      <c r="O69" s="4" t="s">
        <v>22</v>
      </c>
      <c r="P69" s="4" t="s">
        <v>23</v>
      </c>
      <c r="Q69" s="4" t="s">
        <v>24</v>
      </c>
      <c r="R69" s="4"/>
      <c r="S69" s="4" t="s">
        <v>25</v>
      </c>
      <c r="T69" s="4" t="s">
        <v>26</v>
      </c>
      <c r="U69" s="4" t="s">
        <v>27</v>
      </c>
      <c r="V69" s="4" t="s">
        <v>28</v>
      </c>
      <c r="W69" s="4" t="s">
        <v>29</v>
      </c>
      <c r="X69" s="4" t="s">
        <v>30</v>
      </c>
      <c r="Y69" s="4"/>
      <c r="Z69" s="4"/>
      <c r="AA69" s="4"/>
      <c r="AB69" s="4"/>
      <c r="AC69" s="1"/>
      <c r="AD69" s="1"/>
      <c r="AE69" s="1"/>
    </row>
    <row r="70" spans="1:31" ht="52.2">
      <c r="A70" s="1"/>
      <c r="B70" s="50"/>
      <c r="C70" s="3"/>
      <c r="D70" s="3">
        <v>48</v>
      </c>
      <c r="E70" s="3" t="s">
        <v>31</v>
      </c>
      <c r="F70" s="7" t="s">
        <v>308</v>
      </c>
      <c r="G70" s="37" t="s">
        <v>309</v>
      </c>
      <c r="H70" s="7"/>
      <c r="I70" s="7"/>
      <c r="J70" s="7"/>
      <c r="K70" s="7"/>
      <c r="L70" s="7"/>
      <c r="M70" s="7" t="s">
        <v>310</v>
      </c>
      <c r="N70" s="7" t="s">
        <v>311</v>
      </c>
      <c r="O70" s="7" t="s">
        <v>108</v>
      </c>
      <c r="P70" s="7" t="s">
        <v>312</v>
      </c>
      <c r="Q70" s="7" t="s">
        <v>313</v>
      </c>
      <c r="R70" s="7"/>
      <c r="S70" s="7" t="s">
        <v>42</v>
      </c>
      <c r="T70" s="7" t="s">
        <v>314</v>
      </c>
      <c r="U70" s="7" t="s">
        <v>315</v>
      </c>
      <c r="V70" s="7" t="s">
        <v>143</v>
      </c>
      <c r="W70" s="7" t="s">
        <v>316</v>
      </c>
      <c r="X70" s="7" t="s">
        <v>317</v>
      </c>
      <c r="Y70" s="7"/>
      <c r="Z70" s="7"/>
      <c r="AA70" s="7"/>
      <c r="AB70" s="7"/>
      <c r="AC70" s="1"/>
      <c r="AD70" s="1"/>
      <c r="AE70" s="1"/>
    </row>
    <row r="71" spans="1:31" ht="17.399999999999999">
      <c r="A71" s="1"/>
      <c r="B71" s="50"/>
      <c r="C71" s="3"/>
      <c r="D71" s="3">
        <v>29</v>
      </c>
      <c r="E71" s="3" t="s">
        <v>39</v>
      </c>
      <c r="F71" s="7"/>
      <c r="G71" s="7"/>
      <c r="H71" s="7" t="s">
        <v>176</v>
      </c>
      <c r="I71" s="7"/>
      <c r="J71" s="7" t="s">
        <v>318</v>
      </c>
      <c r="K71" s="7"/>
      <c r="L71" s="7"/>
      <c r="M71" s="7" t="s">
        <v>187</v>
      </c>
      <c r="N71" s="7" t="s">
        <v>319</v>
      </c>
      <c r="O71" s="7"/>
      <c r="P71" s="7" t="s">
        <v>320</v>
      </c>
      <c r="Q71" s="7"/>
      <c r="R71" s="7"/>
      <c r="S71" s="7" t="s">
        <v>321</v>
      </c>
      <c r="T71" s="7" t="s">
        <v>108</v>
      </c>
      <c r="U71" s="7" t="s">
        <v>322</v>
      </c>
      <c r="V71" s="7"/>
      <c r="W71" s="7" t="s">
        <v>323</v>
      </c>
      <c r="X71" s="7" t="s">
        <v>324</v>
      </c>
      <c r="Y71" s="7"/>
      <c r="Z71" s="7"/>
      <c r="AA71" s="7"/>
      <c r="AB71" s="7"/>
      <c r="AC71" s="1"/>
      <c r="AD71" s="1"/>
      <c r="AE71" s="1"/>
    </row>
    <row r="72" spans="1:31" ht="17.399999999999999">
      <c r="A72" s="1"/>
      <c r="B72" s="50"/>
      <c r="C72" s="3"/>
      <c r="D72" s="3">
        <v>17</v>
      </c>
      <c r="E72" s="3" t="s">
        <v>50</v>
      </c>
      <c r="F72" s="7" t="s">
        <v>325</v>
      </c>
      <c r="G72" s="7"/>
      <c r="H72" s="7"/>
      <c r="I72" s="7" t="s">
        <v>326</v>
      </c>
      <c r="J72" s="7" t="s">
        <v>327</v>
      </c>
      <c r="K72" s="7"/>
      <c r="L72" s="7"/>
      <c r="M72" s="7" t="s">
        <v>328</v>
      </c>
      <c r="N72" s="7"/>
      <c r="O72" s="7" t="s">
        <v>329</v>
      </c>
      <c r="P72" s="7"/>
      <c r="Q72" s="7" t="s">
        <v>330</v>
      </c>
      <c r="R72" s="7"/>
      <c r="S72" s="7"/>
      <c r="T72" s="7" t="s">
        <v>331</v>
      </c>
      <c r="U72" s="7"/>
      <c r="V72" s="7" t="s">
        <v>192</v>
      </c>
      <c r="W72" s="7"/>
      <c r="X72" s="7" t="s">
        <v>332</v>
      </c>
      <c r="Y72" s="7"/>
      <c r="Z72" s="7"/>
      <c r="AA72" s="7"/>
      <c r="AB72" s="7"/>
      <c r="AC72" s="1"/>
      <c r="AD72" s="1"/>
      <c r="AE72" s="1"/>
    </row>
    <row r="73" spans="1:31" ht="34.799999999999997">
      <c r="A73" s="1"/>
      <c r="B73" s="51"/>
      <c r="C73" s="3"/>
      <c r="D73" s="3">
        <v>28</v>
      </c>
      <c r="E73" s="3" t="s">
        <v>61</v>
      </c>
      <c r="F73" s="7"/>
      <c r="G73" s="7" t="s">
        <v>333</v>
      </c>
      <c r="H73" s="7"/>
      <c r="I73" s="7"/>
      <c r="J73" s="7" t="s">
        <v>334</v>
      </c>
      <c r="K73" s="7"/>
      <c r="L73" s="7"/>
      <c r="M73" s="7" t="s">
        <v>335</v>
      </c>
      <c r="N73" s="7"/>
      <c r="O73" s="37" t="s">
        <v>336</v>
      </c>
      <c r="P73" s="7"/>
      <c r="Q73" s="7" t="s">
        <v>337</v>
      </c>
      <c r="R73" s="7"/>
      <c r="S73" s="7" t="s">
        <v>338</v>
      </c>
      <c r="T73" s="7"/>
      <c r="U73" s="7" t="s">
        <v>339</v>
      </c>
      <c r="V73" s="7"/>
      <c r="W73" s="7" t="s">
        <v>340</v>
      </c>
      <c r="X73" s="7" t="s">
        <v>341</v>
      </c>
      <c r="Y73" s="7"/>
      <c r="Z73" s="7"/>
      <c r="AA73" s="7"/>
      <c r="AB73" s="7"/>
      <c r="AC73" s="1"/>
      <c r="AD73" s="1"/>
      <c r="AE73" s="1"/>
    </row>
    <row r="74" spans="1:31" ht="17.399999999999999">
      <c r="A74" s="1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1"/>
      <c r="AD74" s="1"/>
      <c r="AE74" s="1"/>
    </row>
    <row r="75" spans="1:31" ht="17.399999999999999">
      <c r="A75" s="1"/>
      <c r="B75" s="49" t="s">
        <v>149</v>
      </c>
      <c r="C75" s="3" t="s">
        <v>4</v>
      </c>
      <c r="D75" s="3" t="s">
        <v>5</v>
      </c>
      <c r="E75" s="3" t="s">
        <v>6</v>
      </c>
      <c r="F75" s="3" t="s">
        <v>7</v>
      </c>
      <c r="G75" s="3" t="s">
        <v>8</v>
      </c>
      <c r="H75" s="3" t="s">
        <v>9</v>
      </c>
      <c r="I75" s="3" t="s">
        <v>10</v>
      </c>
      <c r="J75" s="3" t="s">
        <v>11</v>
      </c>
      <c r="K75" s="3"/>
      <c r="L75" s="3" t="s">
        <v>12</v>
      </c>
      <c r="M75" s="3" t="s">
        <v>7</v>
      </c>
      <c r="N75" s="3" t="s">
        <v>8</v>
      </c>
      <c r="O75" s="3" t="s">
        <v>9</v>
      </c>
      <c r="P75" s="3" t="s">
        <v>10</v>
      </c>
      <c r="Q75" s="3" t="s">
        <v>11</v>
      </c>
      <c r="R75" s="3"/>
      <c r="S75" s="3" t="s">
        <v>12</v>
      </c>
      <c r="T75" s="3" t="s">
        <v>7</v>
      </c>
      <c r="U75" s="3" t="s">
        <v>8</v>
      </c>
      <c r="V75" s="3" t="s">
        <v>9</v>
      </c>
      <c r="W75" s="3" t="s">
        <v>10</v>
      </c>
      <c r="X75" s="3" t="s">
        <v>11</v>
      </c>
      <c r="Y75" s="3"/>
      <c r="Z75" s="3"/>
      <c r="AA75" s="3"/>
      <c r="AB75" s="3"/>
      <c r="AC75" s="1"/>
      <c r="AD75" s="1"/>
      <c r="AE75" s="1"/>
    </row>
    <row r="76" spans="1:31" ht="17.399999999999999">
      <c r="A76" s="1"/>
      <c r="B76" s="50"/>
      <c r="C76" s="3">
        <v>4</v>
      </c>
      <c r="D76" s="3">
        <f>SUM(D77:D80)</f>
        <v>156</v>
      </c>
      <c r="E76" s="3" t="s">
        <v>13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18</v>
      </c>
      <c r="K76" s="4"/>
      <c r="L76" s="4" t="s">
        <v>19</v>
      </c>
      <c r="M76" s="4" t="s">
        <v>20</v>
      </c>
      <c r="N76" s="4" t="s">
        <v>21</v>
      </c>
      <c r="O76" s="4" t="s">
        <v>22</v>
      </c>
      <c r="P76" s="4" t="s">
        <v>23</v>
      </c>
      <c r="Q76" s="4" t="s">
        <v>24</v>
      </c>
      <c r="R76" s="4"/>
      <c r="S76" s="4" t="s">
        <v>25</v>
      </c>
      <c r="T76" s="4" t="s">
        <v>26</v>
      </c>
      <c r="U76" s="4" t="s">
        <v>27</v>
      </c>
      <c r="V76" s="4" t="s">
        <v>28</v>
      </c>
      <c r="W76" s="4" t="s">
        <v>29</v>
      </c>
      <c r="X76" s="4" t="s">
        <v>30</v>
      </c>
      <c r="Y76" s="4"/>
      <c r="Z76" s="4"/>
      <c r="AA76" s="4"/>
      <c r="AB76" s="4"/>
      <c r="AC76" s="1"/>
      <c r="AD76" s="1"/>
      <c r="AE76" s="1"/>
    </row>
    <row r="77" spans="1:31" ht="17.399999999999999">
      <c r="A77" s="1"/>
      <c r="B77" s="50"/>
      <c r="C77" s="3"/>
      <c r="D77" s="3">
        <v>60</v>
      </c>
      <c r="E77" s="3" t="s">
        <v>31</v>
      </c>
      <c r="F77" s="7"/>
      <c r="G77" s="7"/>
      <c r="H77" s="7"/>
      <c r="I77" s="7"/>
      <c r="J77" s="7"/>
      <c r="K77" s="7"/>
      <c r="L77" s="7"/>
      <c r="M77" s="7" t="s">
        <v>342</v>
      </c>
      <c r="N77" s="7"/>
      <c r="O77" s="7" t="s">
        <v>108</v>
      </c>
      <c r="Q77" s="7" t="s">
        <v>343</v>
      </c>
      <c r="R77" s="7"/>
      <c r="S77" s="7"/>
      <c r="T77" s="7" t="s">
        <v>344</v>
      </c>
      <c r="U77" s="7"/>
      <c r="V77" s="7" t="s">
        <v>314</v>
      </c>
      <c r="W77" s="7"/>
      <c r="X77" s="7" t="s">
        <v>345</v>
      </c>
      <c r="Y77" s="7"/>
      <c r="Z77" s="7"/>
      <c r="AA77" s="7"/>
      <c r="AB77" s="7"/>
      <c r="AC77" s="1"/>
      <c r="AD77" s="1"/>
      <c r="AE77" s="1"/>
    </row>
    <row r="78" spans="1:31" ht="17.399999999999999">
      <c r="A78" s="1"/>
      <c r="B78" s="50"/>
      <c r="C78" s="3"/>
      <c r="D78" s="3">
        <v>27</v>
      </c>
      <c r="E78" s="3" t="s">
        <v>39</v>
      </c>
      <c r="F78" s="7"/>
      <c r="G78" s="7" t="s">
        <v>346</v>
      </c>
      <c r="H78" s="7"/>
      <c r="I78" s="7" t="s">
        <v>347</v>
      </c>
      <c r="J78" s="7" t="s">
        <v>143</v>
      </c>
      <c r="K78" s="7"/>
      <c r="L78" s="7"/>
      <c r="M78" s="7"/>
      <c r="N78" s="7" t="s">
        <v>331</v>
      </c>
      <c r="O78" s="7"/>
      <c r="P78" s="7" t="s">
        <v>348</v>
      </c>
      <c r="Q78" s="7" t="s">
        <v>108</v>
      </c>
      <c r="R78" s="7"/>
      <c r="S78" s="7"/>
      <c r="T78" s="7"/>
      <c r="U78" s="7" t="s">
        <v>349</v>
      </c>
      <c r="V78" s="7"/>
      <c r="W78" s="7" t="s">
        <v>324</v>
      </c>
      <c r="X78" s="7" t="s">
        <v>145</v>
      </c>
      <c r="Y78" s="7"/>
      <c r="Z78" s="7"/>
      <c r="AA78" s="7"/>
      <c r="AB78" s="7"/>
      <c r="AC78" s="1"/>
      <c r="AD78" s="1"/>
      <c r="AE78" s="1"/>
    </row>
    <row r="79" spans="1:31" ht="17.399999999999999">
      <c r="A79" s="1"/>
      <c r="B79" s="50"/>
      <c r="C79" s="3"/>
      <c r="D79" s="3">
        <v>24</v>
      </c>
      <c r="E79" s="3" t="s">
        <v>50</v>
      </c>
      <c r="F79" s="7" t="s">
        <v>334</v>
      </c>
      <c r="G79" s="7"/>
      <c r="H79" s="7"/>
      <c r="I79" s="7"/>
      <c r="J79" s="7" t="s">
        <v>338</v>
      </c>
      <c r="K79" s="7"/>
      <c r="L79" s="7"/>
      <c r="M79" s="7" t="s">
        <v>350</v>
      </c>
      <c r="N79" s="7"/>
      <c r="O79" s="7" t="s">
        <v>351</v>
      </c>
      <c r="Q79" s="7" t="s">
        <v>352</v>
      </c>
      <c r="R79" s="7"/>
      <c r="S79" s="7"/>
      <c r="T79" s="7" t="s">
        <v>353</v>
      </c>
      <c r="U79" s="7"/>
      <c r="V79" s="7" t="s">
        <v>88</v>
      </c>
      <c r="W79" s="7"/>
      <c r="X79" s="7" t="s">
        <v>354</v>
      </c>
      <c r="Y79" s="7"/>
      <c r="Z79" s="7"/>
      <c r="AA79" s="7"/>
      <c r="AB79" s="7"/>
      <c r="AC79" s="1"/>
      <c r="AD79" s="1"/>
      <c r="AE79" s="1"/>
    </row>
    <row r="80" spans="1:31" ht="17.399999999999999">
      <c r="A80" s="1"/>
      <c r="B80" s="51"/>
      <c r="C80" s="3"/>
      <c r="D80" s="3">
        <v>45</v>
      </c>
      <c r="E80" s="3" t="s">
        <v>61</v>
      </c>
      <c r="F80" s="7" t="s">
        <v>355</v>
      </c>
      <c r="G80" s="7" t="s">
        <v>88</v>
      </c>
      <c r="H80" s="7"/>
      <c r="I80" s="7" t="s">
        <v>356</v>
      </c>
      <c r="J80" s="7"/>
      <c r="K80" s="7"/>
      <c r="L80" s="7"/>
      <c r="M80" s="7"/>
      <c r="N80" s="7" t="s">
        <v>357</v>
      </c>
      <c r="O80" s="7"/>
      <c r="P80" s="7" t="s">
        <v>358</v>
      </c>
      <c r="Q80" s="7"/>
      <c r="R80" s="7"/>
      <c r="S80" s="7"/>
      <c r="T80" s="7"/>
      <c r="U80" s="7" t="s">
        <v>359</v>
      </c>
      <c r="V80" s="7"/>
      <c r="W80" s="7" t="s">
        <v>360</v>
      </c>
      <c r="X80" s="7"/>
      <c r="Y80" s="7"/>
      <c r="Z80" s="7"/>
      <c r="AA80" s="7"/>
      <c r="AB80" s="7"/>
      <c r="AC80" s="1"/>
      <c r="AD80" s="1"/>
      <c r="AE80" s="1"/>
    </row>
    <row r="81" spans="1:31" ht="17.399999999999999">
      <c r="A81" s="1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1"/>
      <c r="AD81" s="1"/>
      <c r="AE81" s="1"/>
    </row>
    <row r="82" spans="1:31" ht="17.399999999999999">
      <c r="A82" s="1"/>
      <c r="B82" s="49" t="s">
        <v>361</v>
      </c>
      <c r="C82" s="3" t="s">
        <v>4</v>
      </c>
      <c r="D82" s="3" t="s">
        <v>5</v>
      </c>
      <c r="E82" s="3" t="s">
        <v>6</v>
      </c>
      <c r="F82" s="3" t="s">
        <v>7</v>
      </c>
      <c r="G82" s="3" t="s">
        <v>8</v>
      </c>
      <c r="H82" s="3" t="s">
        <v>9</v>
      </c>
      <c r="I82" s="3" t="s">
        <v>10</v>
      </c>
      <c r="J82" s="3" t="s">
        <v>11</v>
      </c>
      <c r="K82" s="3"/>
      <c r="L82" s="3" t="s">
        <v>12</v>
      </c>
      <c r="M82" s="3" t="s">
        <v>7</v>
      </c>
      <c r="N82" s="3" t="s">
        <v>8</v>
      </c>
      <c r="O82" s="3" t="s">
        <v>9</v>
      </c>
      <c r="P82" s="3" t="s">
        <v>10</v>
      </c>
      <c r="Q82" s="3" t="s">
        <v>11</v>
      </c>
      <c r="R82" s="3"/>
      <c r="S82" s="3" t="s">
        <v>12</v>
      </c>
      <c r="T82" s="3" t="s">
        <v>7</v>
      </c>
      <c r="U82" s="3" t="s">
        <v>8</v>
      </c>
      <c r="V82" s="3" t="s">
        <v>9</v>
      </c>
      <c r="W82" s="3" t="s">
        <v>10</v>
      </c>
      <c r="X82" s="3" t="s">
        <v>11</v>
      </c>
      <c r="Y82" s="3"/>
      <c r="Z82" s="3"/>
      <c r="AA82" s="3"/>
      <c r="AB82" s="3"/>
      <c r="AC82" s="1"/>
      <c r="AD82" s="1"/>
      <c r="AE82" s="1"/>
    </row>
    <row r="83" spans="1:31" ht="17.399999999999999">
      <c r="A83" s="1"/>
      <c r="B83" s="50"/>
      <c r="C83" s="3">
        <v>6</v>
      </c>
      <c r="D83" s="3">
        <v>220</v>
      </c>
      <c r="E83" s="3" t="s">
        <v>13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18</v>
      </c>
      <c r="K83" s="4"/>
      <c r="L83" s="4" t="s">
        <v>19</v>
      </c>
      <c r="M83" s="4" t="s">
        <v>20</v>
      </c>
      <c r="N83" s="4" t="s">
        <v>21</v>
      </c>
      <c r="O83" s="4" t="s">
        <v>22</v>
      </c>
      <c r="P83" s="4" t="s">
        <v>23</v>
      </c>
      <c r="Q83" s="4" t="s">
        <v>24</v>
      </c>
      <c r="R83" s="4"/>
      <c r="S83" s="4" t="s">
        <v>25</v>
      </c>
      <c r="T83" s="4" t="s">
        <v>26</v>
      </c>
      <c r="U83" s="4" t="s">
        <v>27</v>
      </c>
      <c r="V83" s="4" t="s">
        <v>28</v>
      </c>
      <c r="W83" s="4" t="s">
        <v>29</v>
      </c>
      <c r="X83" s="4" t="s">
        <v>30</v>
      </c>
      <c r="Y83" s="4"/>
      <c r="Z83" s="4"/>
      <c r="AA83" s="4"/>
      <c r="AB83" s="4"/>
      <c r="AC83" s="1"/>
      <c r="AD83" s="1"/>
      <c r="AE83" s="1"/>
    </row>
    <row r="84" spans="1:31" ht="17.399999999999999">
      <c r="A84" s="1"/>
      <c r="B84" s="50"/>
      <c r="C84" s="3"/>
      <c r="D84" s="3">
        <v>49</v>
      </c>
      <c r="E84" s="3" t="s">
        <v>31</v>
      </c>
      <c r="F84" s="7"/>
      <c r="G84" s="7"/>
      <c r="H84" s="7"/>
      <c r="I84" s="7"/>
      <c r="J84" s="7"/>
      <c r="K84" s="7"/>
      <c r="L84" s="7"/>
      <c r="M84" s="7" t="s">
        <v>362</v>
      </c>
      <c r="N84" s="7" t="s">
        <v>175</v>
      </c>
      <c r="O84" s="7" t="s">
        <v>143</v>
      </c>
      <c r="P84" s="7"/>
      <c r="Q84" s="7" t="s">
        <v>363</v>
      </c>
      <c r="R84" s="7"/>
      <c r="S84" s="7" t="s">
        <v>364</v>
      </c>
      <c r="T84" s="7"/>
      <c r="U84" s="7" t="s">
        <v>365</v>
      </c>
      <c r="V84" s="7"/>
      <c r="W84" s="7"/>
      <c r="X84" s="7" t="s">
        <v>366</v>
      </c>
      <c r="Y84" s="7"/>
      <c r="Z84" s="7"/>
      <c r="AA84" s="7"/>
      <c r="AB84" s="7"/>
      <c r="AC84" s="1"/>
      <c r="AD84" s="1"/>
      <c r="AE84" s="1"/>
    </row>
    <row r="85" spans="1:31" ht="17.399999999999999">
      <c r="A85" s="1"/>
      <c r="B85" s="50"/>
      <c r="C85" s="3"/>
      <c r="D85" s="3">
        <v>53</v>
      </c>
      <c r="E85" s="3" t="s">
        <v>39</v>
      </c>
      <c r="F85" s="7" t="s">
        <v>143</v>
      </c>
      <c r="G85" s="7" t="s">
        <v>367</v>
      </c>
      <c r="H85" s="7" t="s">
        <v>368</v>
      </c>
      <c r="I85" s="7" t="s">
        <v>48</v>
      </c>
      <c r="J85" s="7" t="s">
        <v>139</v>
      </c>
      <c r="K85" s="7"/>
      <c r="L85" s="7"/>
      <c r="M85" s="7" t="s">
        <v>267</v>
      </c>
      <c r="N85" s="7" t="s">
        <v>266</v>
      </c>
      <c r="O85" s="7"/>
      <c r="P85" s="7" t="s">
        <v>119</v>
      </c>
      <c r="Q85" s="7"/>
      <c r="R85" s="7"/>
      <c r="S85" s="7" t="s">
        <v>369</v>
      </c>
      <c r="T85" s="7" t="s">
        <v>370</v>
      </c>
      <c r="U85" s="7"/>
      <c r="V85" s="7" t="s">
        <v>304</v>
      </c>
      <c r="W85" s="7"/>
      <c r="X85" s="7" t="s">
        <v>244</v>
      </c>
      <c r="Y85" s="7"/>
      <c r="Z85" s="7"/>
      <c r="AA85" s="7"/>
      <c r="AB85" s="7"/>
      <c r="AC85" s="1"/>
      <c r="AD85" s="1"/>
      <c r="AE85" s="1"/>
    </row>
    <row r="86" spans="1:31" ht="17.399999999999999">
      <c r="A86" s="1"/>
      <c r="B86" s="50"/>
      <c r="C86" s="3"/>
      <c r="D86" s="3">
        <v>53</v>
      </c>
      <c r="E86" s="3" t="s">
        <v>50</v>
      </c>
      <c r="F86" s="7" t="s">
        <v>60</v>
      </c>
      <c r="G86" s="7" t="s">
        <v>143</v>
      </c>
      <c r="H86" s="7"/>
      <c r="I86" s="7" t="s">
        <v>212</v>
      </c>
      <c r="J86" s="7"/>
      <c r="K86" s="7"/>
      <c r="L86" s="7"/>
      <c r="M86" s="7" t="s">
        <v>371</v>
      </c>
      <c r="N86" s="7"/>
      <c r="O86" s="7" t="s">
        <v>372</v>
      </c>
      <c r="P86" s="7"/>
      <c r="Q86" s="7" t="s">
        <v>373</v>
      </c>
      <c r="R86" s="7"/>
      <c r="S86" s="7" t="s">
        <v>374</v>
      </c>
      <c r="T86" s="7"/>
      <c r="U86" s="7" t="s">
        <v>375</v>
      </c>
      <c r="V86" s="7"/>
      <c r="W86" s="7" t="s">
        <v>277</v>
      </c>
      <c r="X86" s="7"/>
      <c r="Y86" s="7"/>
      <c r="Z86" s="7"/>
      <c r="AA86" s="7"/>
      <c r="AB86" s="7"/>
      <c r="AC86" s="1"/>
      <c r="AD86" s="1"/>
      <c r="AE86" s="1"/>
    </row>
    <row r="87" spans="1:31" ht="17.399999999999999">
      <c r="A87" s="1"/>
      <c r="B87" s="51"/>
      <c r="C87" s="3"/>
      <c r="D87" s="3">
        <v>65</v>
      </c>
      <c r="E87" s="3" t="s">
        <v>61</v>
      </c>
      <c r="F87" s="7"/>
      <c r="G87" s="7" t="s">
        <v>376</v>
      </c>
      <c r="H87" s="7" t="s">
        <v>143</v>
      </c>
      <c r="I87" s="7"/>
      <c r="J87" s="7" t="s">
        <v>377</v>
      </c>
      <c r="K87" s="7"/>
      <c r="L87" s="7"/>
      <c r="M87" s="7"/>
      <c r="N87" s="7" t="s">
        <v>378</v>
      </c>
      <c r="O87" s="7"/>
      <c r="P87" s="7" t="s">
        <v>379</v>
      </c>
      <c r="Q87" s="7"/>
      <c r="R87" s="7"/>
      <c r="S87" s="7"/>
      <c r="T87" s="7" t="s">
        <v>380</v>
      </c>
      <c r="U87" s="7"/>
      <c r="V87" s="7" t="s">
        <v>381</v>
      </c>
      <c r="W87" s="7"/>
      <c r="X87" s="7" t="s">
        <v>382</v>
      </c>
      <c r="Y87" s="7"/>
      <c r="Z87" s="7"/>
      <c r="AA87" s="7"/>
      <c r="AB87" s="7"/>
      <c r="AC87" s="1"/>
      <c r="AD87" s="1"/>
      <c r="AE87" s="1"/>
    </row>
    <row r="88" spans="1:31" ht="17.399999999999999">
      <c r="A88" s="1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1"/>
      <c r="AD88" s="1"/>
      <c r="AE88" s="1"/>
    </row>
    <row r="89" spans="1:31" ht="17.399999999999999">
      <c r="A89" s="1"/>
      <c r="B89" s="49" t="s">
        <v>383</v>
      </c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  <c r="H89" s="3" t="s">
        <v>9</v>
      </c>
      <c r="I89" s="3" t="s">
        <v>10</v>
      </c>
      <c r="J89" s="3" t="s">
        <v>11</v>
      </c>
      <c r="K89" s="3"/>
      <c r="L89" s="3" t="s">
        <v>12</v>
      </c>
      <c r="M89" s="3" t="s">
        <v>7</v>
      </c>
      <c r="N89" s="3" t="s">
        <v>8</v>
      </c>
      <c r="O89" s="3" t="s">
        <v>9</v>
      </c>
      <c r="P89" s="3" t="s">
        <v>10</v>
      </c>
      <c r="Q89" s="3" t="s">
        <v>11</v>
      </c>
      <c r="R89" s="3"/>
      <c r="S89" s="3" t="s">
        <v>12</v>
      </c>
      <c r="T89" s="3" t="s">
        <v>7</v>
      </c>
      <c r="U89" s="3" t="s">
        <v>8</v>
      </c>
      <c r="V89" s="3" t="s">
        <v>9</v>
      </c>
      <c r="W89" s="3" t="s">
        <v>10</v>
      </c>
      <c r="X89" s="3" t="s">
        <v>11</v>
      </c>
      <c r="Y89" s="3"/>
      <c r="Z89" s="3"/>
      <c r="AA89" s="3"/>
      <c r="AB89" s="3"/>
      <c r="AC89" s="1"/>
      <c r="AD89" s="1"/>
      <c r="AE89" s="1"/>
    </row>
    <row r="90" spans="1:31" ht="17.399999999999999">
      <c r="A90" s="1"/>
      <c r="B90" s="50"/>
      <c r="C90" s="3">
        <v>2</v>
      </c>
      <c r="D90" s="3">
        <v>124</v>
      </c>
      <c r="E90" s="3" t="s">
        <v>13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</v>
      </c>
      <c r="K90" s="4"/>
      <c r="L90" s="4" t="s">
        <v>19</v>
      </c>
      <c r="M90" s="4" t="s">
        <v>20</v>
      </c>
      <c r="N90" s="4" t="s">
        <v>21</v>
      </c>
      <c r="O90" s="4" t="s">
        <v>22</v>
      </c>
      <c r="P90" s="4" t="s">
        <v>23</v>
      </c>
      <c r="Q90" s="4" t="s">
        <v>24</v>
      </c>
      <c r="R90" s="4"/>
      <c r="S90" s="4" t="s">
        <v>25</v>
      </c>
      <c r="T90" s="4" t="s">
        <v>26</v>
      </c>
      <c r="U90" s="4" t="s">
        <v>27</v>
      </c>
      <c r="V90" s="4" t="s">
        <v>28</v>
      </c>
      <c r="W90" s="4" t="s">
        <v>29</v>
      </c>
      <c r="X90" s="4" t="s">
        <v>30</v>
      </c>
      <c r="Y90" s="4"/>
      <c r="Z90" s="4"/>
      <c r="AA90" s="4"/>
      <c r="AB90" s="4"/>
      <c r="AC90" s="1"/>
      <c r="AD90" s="1"/>
      <c r="AE90" s="1"/>
    </row>
    <row r="91" spans="1:31" ht="18">
      <c r="A91" s="1"/>
      <c r="B91" s="50"/>
      <c r="C91" s="3"/>
      <c r="D91" s="3">
        <v>16</v>
      </c>
      <c r="E91" s="3" t="s">
        <v>31</v>
      </c>
      <c r="F91" s="38"/>
      <c r="G91" s="38"/>
      <c r="H91" s="38"/>
      <c r="I91" s="38"/>
      <c r="J91" s="38"/>
      <c r="K91" s="7"/>
      <c r="L91" s="7"/>
      <c r="M91" s="38" t="s">
        <v>384</v>
      </c>
      <c r="N91" s="38"/>
      <c r="O91" s="38" t="s">
        <v>385</v>
      </c>
      <c r="P91" s="38" t="s">
        <v>108</v>
      </c>
      <c r="Q91" s="38"/>
      <c r="R91" s="7"/>
      <c r="S91" s="38"/>
      <c r="T91" s="38" t="s">
        <v>386</v>
      </c>
      <c r="U91" s="38"/>
      <c r="V91" s="38"/>
      <c r="W91" s="38" t="s">
        <v>387</v>
      </c>
      <c r="X91" s="38"/>
      <c r="Y91" s="7"/>
      <c r="Z91" s="7"/>
      <c r="AA91" s="7"/>
      <c r="AB91" s="7"/>
      <c r="AC91" s="1"/>
      <c r="AD91" s="1"/>
      <c r="AE91" s="1"/>
    </row>
    <row r="92" spans="1:31" ht="36.75" customHeight="1">
      <c r="A92" s="1"/>
      <c r="B92" s="50"/>
      <c r="C92" s="3"/>
      <c r="D92" s="3">
        <v>28</v>
      </c>
      <c r="E92" s="3" t="s">
        <v>39</v>
      </c>
      <c r="F92" s="39" t="s">
        <v>388</v>
      </c>
      <c r="G92" s="38" t="s">
        <v>116</v>
      </c>
      <c r="H92" s="38"/>
      <c r="I92" s="38" t="s">
        <v>42</v>
      </c>
      <c r="J92" s="38"/>
      <c r="K92" s="7"/>
      <c r="L92" s="7"/>
      <c r="M92" s="38" t="s">
        <v>49</v>
      </c>
      <c r="N92" s="38"/>
      <c r="O92" s="38" t="s">
        <v>389</v>
      </c>
      <c r="P92" s="38"/>
      <c r="Q92" s="38" t="s">
        <v>121</v>
      </c>
      <c r="R92" s="7"/>
      <c r="S92" s="38"/>
      <c r="T92" s="38" t="s">
        <v>390</v>
      </c>
      <c r="U92" s="38" t="s">
        <v>118</v>
      </c>
      <c r="V92" s="38"/>
      <c r="W92" s="38" t="s">
        <v>387</v>
      </c>
      <c r="X92" s="38" t="s">
        <v>391</v>
      </c>
      <c r="Y92" s="7"/>
      <c r="Z92" s="7"/>
      <c r="AA92" s="7"/>
      <c r="AB92" s="7"/>
      <c r="AC92" s="1"/>
      <c r="AD92" s="1"/>
      <c r="AE92" s="1"/>
    </row>
    <row r="93" spans="1:31" ht="18">
      <c r="A93" s="1"/>
      <c r="B93" s="50"/>
      <c r="C93" s="3"/>
      <c r="D93" s="3">
        <v>27</v>
      </c>
      <c r="E93" s="3" t="s">
        <v>50</v>
      </c>
      <c r="F93" s="38" t="s">
        <v>392</v>
      </c>
      <c r="G93" s="38"/>
      <c r="H93" s="38" t="s">
        <v>393</v>
      </c>
      <c r="I93" s="38"/>
      <c r="J93" s="38" t="s">
        <v>394</v>
      </c>
      <c r="K93" s="7"/>
      <c r="L93" s="7"/>
      <c r="M93" s="38"/>
      <c r="N93" s="38" t="s">
        <v>395</v>
      </c>
      <c r="O93" s="38"/>
      <c r="P93" s="38" t="s">
        <v>396</v>
      </c>
      <c r="Q93" s="38" t="s">
        <v>397</v>
      </c>
      <c r="R93" s="7"/>
      <c r="S93" s="38"/>
      <c r="T93" s="38" t="s">
        <v>398</v>
      </c>
      <c r="U93" s="38"/>
      <c r="V93" s="38" t="s">
        <v>399</v>
      </c>
      <c r="W93" s="38"/>
      <c r="X93" s="38" t="s">
        <v>129</v>
      </c>
      <c r="Y93" s="7"/>
      <c r="Z93" s="7"/>
      <c r="AA93" s="7"/>
      <c r="AB93" s="7"/>
      <c r="AC93" s="1"/>
      <c r="AD93" s="1"/>
      <c r="AE93" s="1"/>
    </row>
    <row r="94" spans="1:31" ht="18">
      <c r="A94" s="1"/>
      <c r="B94" s="50"/>
      <c r="C94" s="3"/>
      <c r="D94" s="3">
        <v>26</v>
      </c>
      <c r="E94" s="3" t="s">
        <v>61</v>
      </c>
      <c r="F94" s="38" t="s">
        <v>400</v>
      </c>
      <c r="G94" s="38"/>
      <c r="H94" s="38" t="s">
        <v>401</v>
      </c>
      <c r="I94" s="38"/>
      <c r="J94" s="38" t="s">
        <v>402</v>
      </c>
      <c r="K94" s="7"/>
      <c r="L94" s="7"/>
      <c r="M94" s="38" t="s">
        <v>133</v>
      </c>
      <c r="N94" s="38"/>
      <c r="O94" s="38" t="s">
        <v>403</v>
      </c>
      <c r="P94" s="38"/>
      <c r="Q94" s="38" t="s">
        <v>404</v>
      </c>
      <c r="R94" s="7"/>
      <c r="S94" s="38"/>
      <c r="T94" s="38" t="s">
        <v>405</v>
      </c>
      <c r="U94" s="38"/>
      <c r="V94" s="38" t="s">
        <v>406</v>
      </c>
      <c r="W94" s="38" t="s">
        <v>407</v>
      </c>
      <c r="X94" s="38"/>
      <c r="Y94" s="7"/>
      <c r="Z94" s="7"/>
      <c r="AA94" s="7"/>
      <c r="AB94" s="7"/>
      <c r="AC94" s="1"/>
      <c r="AD94" s="1"/>
      <c r="AE94" s="1"/>
    </row>
    <row r="95" spans="1:31" ht="18">
      <c r="A95" s="1"/>
      <c r="B95" s="51"/>
      <c r="C95" s="3"/>
      <c r="D95" s="3">
        <v>27</v>
      </c>
      <c r="E95" s="3" t="s">
        <v>165</v>
      </c>
      <c r="F95" s="38"/>
      <c r="G95" s="38" t="s">
        <v>408</v>
      </c>
      <c r="H95" s="38" t="s">
        <v>409</v>
      </c>
      <c r="I95" s="38"/>
      <c r="J95" s="38" t="s">
        <v>410</v>
      </c>
      <c r="K95" s="7"/>
      <c r="L95" s="7"/>
      <c r="M95" s="38"/>
      <c r="N95" s="38" t="s">
        <v>411</v>
      </c>
      <c r="O95" s="38"/>
      <c r="P95" s="38" t="s">
        <v>137</v>
      </c>
      <c r="Q95" s="38"/>
      <c r="R95" s="7"/>
      <c r="S95" s="38"/>
      <c r="T95" s="38"/>
      <c r="U95" s="38" t="s">
        <v>134</v>
      </c>
      <c r="V95" s="38"/>
      <c r="W95" s="38"/>
      <c r="X95" s="38" t="s">
        <v>412</v>
      </c>
      <c r="Y95" s="7"/>
      <c r="Z95" s="7"/>
      <c r="AA95" s="7"/>
      <c r="AB95" s="7"/>
      <c r="AC95" s="1"/>
      <c r="AD95" s="1"/>
      <c r="AE95" s="1"/>
    </row>
    <row r="96" spans="1:31" ht="17.399999999999999">
      <c r="A96" s="1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1"/>
      <c r="AD96" s="1"/>
      <c r="AE96" s="1"/>
    </row>
    <row r="97" spans="1:31" ht="17.39999999999999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7.39999999999999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7.3999999999999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7.39999999999999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7.39999999999999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7.39999999999999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7.39999999999999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7.39999999999999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7.39999999999999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7.39999999999999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7.39999999999999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7.39999999999999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7.39999999999999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7.39999999999999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7.39999999999999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7.39999999999999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7.39999999999999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7.39999999999999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7.39999999999999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7.39999999999999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7.39999999999999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7.39999999999999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7.39999999999999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7.39999999999999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7.39999999999999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7.39999999999999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7.39999999999999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7.39999999999999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7.39999999999999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7.39999999999999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7.39999999999999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7.39999999999999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7.39999999999999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7.39999999999999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7.39999999999999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7.39999999999999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7.39999999999999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7.39999999999999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7.39999999999999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7.39999999999999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7.39999999999999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7.39999999999999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7.39999999999999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7.39999999999999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7.39999999999999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7.39999999999999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7.39999999999999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7.39999999999999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7.39999999999999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7.39999999999999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7.39999999999999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7.39999999999999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7.39999999999999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7.39999999999999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7.39999999999999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7.39999999999999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7.39999999999999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7.39999999999999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7.39999999999999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7.39999999999999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7.39999999999999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7.39999999999999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7.39999999999999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7.39999999999999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7.39999999999999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7.39999999999999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7.39999999999999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7.39999999999999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7.39999999999999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7.39999999999999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7.39999999999999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7.39999999999999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7.39999999999999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7.39999999999999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7.39999999999999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7.39999999999999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7.39999999999999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7.39999999999999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7.39999999999999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7.39999999999999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7.39999999999999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7.39999999999999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7.39999999999999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7.39999999999999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7.39999999999999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7.39999999999999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7.39999999999999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7.39999999999999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7.39999999999999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7.39999999999999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7.39999999999999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7.39999999999999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7.39999999999999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7.39999999999999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7.39999999999999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7.39999999999999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7.39999999999999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7.39999999999999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7.39999999999999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7.39999999999999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7.39999999999999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7.39999999999999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7.3999999999999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7.39999999999999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7.39999999999999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7.39999999999999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7.39999999999999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7.39999999999999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7.39999999999999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7.39999999999999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7.39999999999999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7.39999999999999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7.39999999999999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7.39999999999999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7.39999999999999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7.39999999999999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7.39999999999999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7.39999999999999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7.39999999999999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7.39999999999999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7.39999999999999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7.39999999999999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7.39999999999999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7.39999999999999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7.39999999999999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7.39999999999999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7.39999999999999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7.39999999999999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7.39999999999999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7.39999999999999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7.39999999999999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7.39999999999999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7.39999999999999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7.39999999999999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7.39999999999999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7.39999999999999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7.39999999999999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7.39999999999999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7.39999999999999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7.39999999999999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7.39999999999999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7.39999999999999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7.39999999999999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7.39999999999999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7.39999999999999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7.39999999999999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7.39999999999999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7.39999999999999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7.39999999999999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7.39999999999999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7.39999999999999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7.39999999999999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7.39999999999999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7.39999999999999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7.39999999999999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7.39999999999999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7.39999999999999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7.39999999999999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7.39999999999999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7.39999999999999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7.39999999999999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7.39999999999999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7.39999999999999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7.39999999999999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7.39999999999999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7.39999999999999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7.39999999999999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7.39999999999999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7.39999999999999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7.39999999999999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7.39999999999999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7.39999999999999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7.39999999999999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7.39999999999999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7.39999999999999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7.39999999999999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7.39999999999999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7.39999999999999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7.39999999999999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7.39999999999999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7.39999999999999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7.39999999999999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7.39999999999999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7.39999999999999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7.39999999999999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7.39999999999999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7.39999999999999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7.39999999999999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7.39999999999999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7.39999999999999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7.39999999999999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7.39999999999999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7.39999999999999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7.39999999999999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7.39999999999999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7.39999999999999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7.39999999999999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7.39999999999999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7.39999999999999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7.39999999999999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7.39999999999999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7.39999999999999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7.3999999999999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7.39999999999999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7.39999999999999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7.39999999999999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7.39999999999999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7.39999999999999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7.39999999999999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7.39999999999999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7.39999999999999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7.39999999999999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7.39999999999999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7.39999999999999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7.39999999999999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7.39999999999999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7.39999999999999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7.39999999999999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7.39999999999999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7.39999999999999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7.39999999999999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7.39999999999999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7.39999999999999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7.39999999999999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7.39999999999999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7.39999999999999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7.39999999999999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7.39999999999999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7.39999999999999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7.39999999999999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7.39999999999999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7.39999999999999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7.39999999999999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7.39999999999999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7.39999999999999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7.39999999999999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7.39999999999999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7.39999999999999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7.39999999999999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7.39999999999999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7.39999999999999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7.39999999999999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7.39999999999999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7.39999999999999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7.39999999999999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7.39999999999999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7.39999999999999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7.39999999999999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7.39999999999999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7.39999999999999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7.39999999999999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7.39999999999999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7.39999999999999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7.39999999999999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7.39999999999999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7.39999999999999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7.39999999999999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7.39999999999999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7.39999999999999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7.39999999999999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7.39999999999999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7.39999999999999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7.39999999999999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7.39999999999999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7.39999999999999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7.39999999999999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7.39999999999999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7.39999999999999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7.39999999999999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7.39999999999999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7.39999999999999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7.39999999999999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7.39999999999999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7.39999999999999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7.39999999999999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7.39999999999999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7.39999999999999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7.39999999999999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7.39999999999999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7.39999999999999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7.39999999999999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7.39999999999999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7.39999999999999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7.39999999999999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7.39999999999999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7.39999999999999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7.39999999999999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7.39999999999999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7.39999999999999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7.39999999999999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7.39999999999999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7.39999999999999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7.39999999999999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7.39999999999999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7.39999999999999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7.39999999999999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7.39999999999999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7.39999999999999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7.39999999999999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7.39999999999999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7.39999999999999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7.39999999999999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7.3999999999999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7.39999999999999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7.39999999999999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7.39999999999999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7.39999999999999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7.39999999999999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7.39999999999999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7.39999999999999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7.39999999999999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7.39999999999999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7.39999999999999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7.39999999999999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7.39999999999999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7.39999999999999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7.39999999999999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7.39999999999999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7.39999999999999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7.39999999999999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7.39999999999999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7.39999999999999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7.39999999999999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7.39999999999999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7.39999999999999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7.39999999999999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7.39999999999999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7.39999999999999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7.39999999999999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7.39999999999999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7.39999999999999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7.39999999999999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7.39999999999999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7.39999999999999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7.39999999999999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7.39999999999999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7.39999999999999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7.39999999999999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7.39999999999999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7.39999999999999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7.39999999999999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7.39999999999999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7.39999999999999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7.39999999999999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7.39999999999999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7.39999999999999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7.39999999999999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7.39999999999999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7.39999999999999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7.39999999999999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7.39999999999999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7.39999999999999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7.39999999999999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7.39999999999999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7.39999999999999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7.39999999999999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7.39999999999999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7.39999999999999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7.39999999999999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7.39999999999999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7.39999999999999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7.39999999999999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7.39999999999999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7.39999999999999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7.39999999999999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7.39999999999999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7.39999999999999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7.39999999999999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7.39999999999999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7.39999999999999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7.39999999999999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7.39999999999999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7.39999999999999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7.39999999999999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7.39999999999999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7.39999999999999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7.39999999999999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7.39999999999999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7.39999999999999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7.39999999999999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7.39999999999999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7.39999999999999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7.39999999999999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7.39999999999999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7.39999999999999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7.39999999999999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7.39999999999999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7.39999999999999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7.39999999999999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7.39999999999999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7.39999999999999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7.39999999999999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7.39999999999999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7.39999999999999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7.39999999999999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7.39999999999999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7.39999999999999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7.39999999999999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7.39999999999999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7.39999999999999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7.39999999999999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7.39999999999999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7.3999999999999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7.39999999999999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7.39999999999999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7.39999999999999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7.39999999999999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7.39999999999999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7.39999999999999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7.39999999999999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7.39999999999999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7.39999999999999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7.39999999999999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7.39999999999999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7.39999999999999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7.39999999999999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7.39999999999999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7.39999999999999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7.39999999999999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7.39999999999999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7.39999999999999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7.39999999999999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7.39999999999999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7.39999999999999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7.39999999999999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7.39999999999999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7.39999999999999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7.39999999999999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7.39999999999999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7.39999999999999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7.39999999999999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7.39999999999999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7.39999999999999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7.39999999999999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7.39999999999999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7.39999999999999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7.39999999999999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7.39999999999999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7.39999999999999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7.39999999999999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7.39999999999999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7.39999999999999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7.39999999999999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7.39999999999999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7.39999999999999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7.39999999999999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7.39999999999999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7.39999999999999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7.39999999999999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7.39999999999999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7.39999999999999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7.39999999999999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7.39999999999999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7.39999999999999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7.39999999999999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7.39999999999999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7.39999999999999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7.39999999999999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7.39999999999999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7.39999999999999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7.39999999999999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7.39999999999999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7.39999999999999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7.39999999999999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7.39999999999999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7.39999999999999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7.39999999999999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7.39999999999999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7.39999999999999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7.39999999999999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7.39999999999999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7.39999999999999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7.39999999999999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7.39999999999999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7.39999999999999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7.39999999999999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7.39999999999999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7.39999999999999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7.39999999999999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7.39999999999999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7.39999999999999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7.39999999999999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7.39999999999999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7.39999999999999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7.39999999999999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7.39999999999999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7.39999999999999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7.39999999999999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7.39999999999999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7.39999999999999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7.39999999999999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7.39999999999999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7.39999999999999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7.39999999999999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7.39999999999999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7.39999999999999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7.39999999999999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7.39999999999999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7.39999999999999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7.39999999999999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7.39999999999999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7.39999999999999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7.3999999999999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7.39999999999999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7.39999999999999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7.39999999999999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7.39999999999999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7.39999999999999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7.39999999999999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7.39999999999999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7.39999999999999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7.39999999999999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7.39999999999999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7.39999999999999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7.39999999999999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7.39999999999999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7.39999999999999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7.39999999999999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7.39999999999999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7.39999999999999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7.39999999999999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7.39999999999999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7.39999999999999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7.39999999999999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7.39999999999999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7.39999999999999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7.39999999999999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7.39999999999999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7.39999999999999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7.39999999999999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7.39999999999999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7.39999999999999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7.39999999999999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7.39999999999999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7.39999999999999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7.39999999999999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7.39999999999999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7.39999999999999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7.39999999999999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7.39999999999999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7.39999999999999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7.39999999999999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7.39999999999999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7.39999999999999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7.39999999999999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7.39999999999999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7.39999999999999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7.39999999999999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7.39999999999999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7.39999999999999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7.39999999999999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7.39999999999999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7.39999999999999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7.39999999999999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7.39999999999999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7.39999999999999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7.39999999999999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7.39999999999999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7.39999999999999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7.39999999999999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7.39999999999999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7.39999999999999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7.39999999999999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7.39999999999999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7.39999999999999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7.39999999999999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7.39999999999999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7.39999999999999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7.39999999999999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7.39999999999999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7.39999999999999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7.39999999999999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7.39999999999999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7.39999999999999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7.39999999999999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7.39999999999999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7.39999999999999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7.39999999999999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7.39999999999999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7.39999999999999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7.39999999999999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7.39999999999999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7.39999999999999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7.39999999999999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7.39999999999999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7.39999999999999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7.39999999999999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7.39999999999999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7.39999999999999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7.39999999999999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7.39999999999999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7.39999999999999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7.39999999999999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7.39999999999999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7.39999999999999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7.39999999999999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7.39999999999999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7.39999999999999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7.39999999999999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7.39999999999999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7.39999999999999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7.39999999999999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7.3999999999999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7.39999999999999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7.39999999999999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7.39999999999999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7.39999999999999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7.39999999999999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7.39999999999999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7.39999999999999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7.39999999999999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7.39999999999999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7.39999999999999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7.39999999999999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7.39999999999999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7.39999999999999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7.39999999999999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7.39999999999999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7.39999999999999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7.39999999999999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7.39999999999999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7.39999999999999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7.39999999999999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7.39999999999999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7.39999999999999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7.39999999999999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7.39999999999999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7.39999999999999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7.39999999999999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7.39999999999999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7.39999999999999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7.39999999999999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7.39999999999999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7.39999999999999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7.39999999999999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7.39999999999999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7.39999999999999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7.39999999999999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7.39999999999999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7.39999999999999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7.39999999999999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7.39999999999999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7.39999999999999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7.39999999999999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7.39999999999999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7.39999999999999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7.39999999999999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7.39999999999999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7.39999999999999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7.39999999999999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7.39999999999999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7.39999999999999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7.39999999999999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7.39999999999999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7.39999999999999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7.39999999999999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7.39999999999999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7.39999999999999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7.39999999999999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7.39999999999999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7.39999999999999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7.39999999999999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7.39999999999999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7.39999999999999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7.39999999999999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7.39999999999999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7.39999999999999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7.39999999999999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7.39999999999999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7.39999999999999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7.39999999999999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7.39999999999999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7.39999999999999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7.39999999999999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7.39999999999999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7.39999999999999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7.39999999999999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7.39999999999999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7.39999999999999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7.39999999999999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7.39999999999999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7.39999999999999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7.39999999999999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7.39999999999999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7.39999999999999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7.39999999999999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7.39999999999999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7.39999999999999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7.39999999999999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7.39999999999999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7.39999999999999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7.39999999999999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7.39999999999999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7.39999999999999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7.39999999999999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7.39999999999999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7.39999999999999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7.39999999999999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7.39999999999999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7.39999999999999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7.39999999999999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7.39999999999999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7.3999999999999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7.39999999999999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7.39999999999999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7.39999999999999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7.39999999999999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7.39999999999999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7.39999999999999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7.39999999999999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7.39999999999999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7.39999999999999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7.39999999999999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7.39999999999999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7.39999999999999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7.39999999999999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7.39999999999999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7.39999999999999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7.39999999999999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7.39999999999999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7.39999999999999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7.39999999999999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7.39999999999999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7.39999999999999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7.39999999999999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7.39999999999999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7.39999999999999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7.39999999999999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7.39999999999999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7.39999999999999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7.39999999999999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7.39999999999999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7.39999999999999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7.39999999999999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7.39999999999999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7.39999999999999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7.39999999999999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7.39999999999999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7.39999999999999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7.39999999999999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7.39999999999999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7.39999999999999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7.39999999999999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7.39999999999999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7.39999999999999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7.39999999999999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7.39999999999999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7.39999999999999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7.39999999999999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7.39999999999999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7.39999999999999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7.39999999999999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7.39999999999999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7.39999999999999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7.39999999999999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7.39999999999999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7.39999999999999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7.39999999999999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7.39999999999999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7.39999999999999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7.39999999999999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7.39999999999999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7.39999999999999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7.39999999999999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7.39999999999999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7.39999999999999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7.39999999999999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7.39999999999999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7.39999999999999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7.39999999999999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7.39999999999999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7.39999999999999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7.39999999999999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7.39999999999999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7.39999999999999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7.39999999999999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7.39999999999999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7.39999999999999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7.39999999999999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7.39999999999999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7.39999999999999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7.39999999999999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7.39999999999999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7.39999999999999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7.39999999999999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7.39999999999999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7.39999999999999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7.39999999999999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7.39999999999999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7.39999999999999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7.39999999999999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7.39999999999999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7.39999999999999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7.39999999999999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7.39999999999999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7.39999999999999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7.39999999999999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7.39999999999999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7.39999999999999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7.39999999999999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7.39999999999999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7.39999999999999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7.3999999999999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7.39999999999999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7.39999999999999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7.39999999999999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7.39999999999999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7.39999999999999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7.39999999999999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7.39999999999999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7.39999999999999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7.39999999999999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7.39999999999999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7.39999999999999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7.39999999999999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7.39999999999999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7.39999999999999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7.39999999999999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7.39999999999999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7.39999999999999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7.39999999999999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7.39999999999999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7.39999999999999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7.39999999999999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7.39999999999999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7.39999999999999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7.39999999999999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7.39999999999999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7.39999999999999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7.39999999999999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7.39999999999999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7.39999999999999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7.39999999999999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7.39999999999999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7.39999999999999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7.39999999999999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7.39999999999999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7.39999999999999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7.39999999999999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7.39999999999999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7.39999999999999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7.39999999999999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7.39999999999999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7.39999999999999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7.39999999999999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7.39999999999999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7.39999999999999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7.39999999999999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7.39999999999999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7.39999999999999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7.39999999999999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7.39999999999999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7.39999999999999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7.39999999999999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7.39999999999999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7.39999999999999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7.39999999999999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7.39999999999999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7.39999999999999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7.39999999999999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7.39999999999999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7.39999999999999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7.39999999999999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7.39999999999999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7.39999999999999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7.39999999999999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7.39999999999999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7.39999999999999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7.39999999999999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7.39999999999999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7.39999999999999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7.39999999999999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7.39999999999999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7.39999999999999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7.39999999999999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7.39999999999999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7.39999999999999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7.39999999999999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7.39999999999999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7.39999999999999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7.39999999999999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7.39999999999999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7.39999999999999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7.39999999999999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7.39999999999999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7.39999999999999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7.39999999999999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7.39999999999999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7.39999999999999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7.39999999999999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7.39999999999999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7.39999999999999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7.39999999999999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7.39999999999999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7.39999999999999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7.39999999999999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7.39999999999999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7.39999999999999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7.39999999999999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7.39999999999999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</sheetData>
  <mergeCells count="13">
    <mergeCell ref="B89:B95"/>
    <mergeCell ref="B4:B9"/>
    <mergeCell ref="B11:B16"/>
    <mergeCell ref="B18:B23"/>
    <mergeCell ref="B25:B31"/>
    <mergeCell ref="B33:B38"/>
    <mergeCell ref="B40:B45"/>
    <mergeCell ref="B47:B52"/>
    <mergeCell ref="B54:B59"/>
    <mergeCell ref="B61:B66"/>
    <mergeCell ref="B68:B73"/>
    <mergeCell ref="B75:B80"/>
    <mergeCell ref="B82:B87"/>
  </mergeCells>
  <printOptions horizontalCentered="1" gridLines="1"/>
  <pageMargins left="0.7" right="0.7" top="0.75" bottom="0.75" header="0" footer="0"/>
  <pageSetup paperSize="8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E996"/>
  <sheetViews>
    <sheetView rightToLeft="1" workbookViewId="0"/>
  </sheetViews>
  <sheetFormatPr defaultColWidth="12.6640625" defaultRowHeight="15.75" customHeight="1"/>
  <cols>
    <col min="3" max="3" width="9.88671875" customWidth="1"/>
    <col min="4" max="4" width="10.6640625" customWidth="1"/>
    <col min="6" max="10" width="12.21875" customWidth="1"/>
    <col min="11" max="11" width="4.77734375" customWidth="1"/>
    <col min="12" max="17" width="12.44140625" customWidth="1"/>
    <col min="18" max="18" width="4.21875" customWidth="1"/>
    <col min="19" max="24" width="12.77734375" customWidth="1"/>
    <col min="25" max="26" width="6.33203125" customWidth="1"/>
    <col min="27" max="28" width="18.88671875" customWidth="1"/>
  </cols>
  <sheetData>
    <row r="1" spans="1:31" ht="17.399999999999999">
      <c r="A1" s="1"/>
      <c r="B1" s="2"/>
      <c r="C1" s="4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7.399999999999999">
      <c r="A2" s="1"/>
      <c r="B2" s="2" t="s">
        <v>2</v>
      </c>
      <c r="C2" s="40"/>
      <c r="D2" s="1"/>
      <c r="E2" s="1"/>
      <c r="F2" s="1"/>
      <c r="G2" s="2" t="s">
        <v>413</v>
      </c>
      <c r="H2" s="2">
        <f>D5+D12+D19+D26+D34+D41+D48+D55+D62+D69+D76+D83+D90</f>
        <v>3365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7.399999999999999">
      <c r="A3" s="1"/>
      <c r="B3" s="2"/>
      <c r="C3" s="4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7.399999999999999">
      <c r="A4" s="1"/>
      <c r="B4" s="52" t="s">
        <v>3</v>
      </c>
      <c r="C4" s="41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/>
      <c r="L4" s="3" t="s">
        <v>12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/>
      <c r="S4" s="3" t="s">
        <v>12</v>
      </c>
      <c r="T4" s="3" t="s">
        <v>7</v>
      </c>
      <c r="U4" s="3" t="s">
        <v>8</v>
      </c>
      <c r="V4" s="3" t="s">
        <v>9</v>
      </c>
      <c r="W4" s="3" t="s">
        <v>10</v>
      </c>
      <c r="X4" s="3" t="s">
        <v>11</v>
      </c>
      <c r="Y4" s="3"/>
      <c r="Z4" s="3"/>
      <c r="AA4" s="3"/>
      <c r="AB4" s="3"/>
      <c r="AC4" s="1"/>
      <c r="AD4" s="1"/>
      <c r="AE4" s="1"/>
    </row>
    <row r="5" spans="1:31" ht="17.399999999999999">
      <c r="A5" s="1"/>
      <c r="B5" s="50"/>
      <c r="C5" s="41">
        <v>15</v>
      </c>
      <c r="D5" s="42">
        <f>SUM(D6:D9)</f>
        <v>586</v>
      </c>
      <c r="E5" s="3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  <c r="K5" s="4"/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  <c r="Q5" s="4" t="s">
        <v>24</v>
      </c>
      <c r="R5" s="4"/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  <c r="X5" s="4" t="s">
        <v>30</v>
      </c>
      <c r="Y5" s="4"/>
      <c r="Z5" s="4"/>
      <c r="AA5" s="4"/>
      <c r="AB5" s="4"/>
      <c r="AC5" s="5"/>
      <c r="AD5" s="5"/>
      <c r="AE5" s="5"/>
    </row>
    <row r="6" spans="1:31" ht="17.399999999999999">
      <c r="A6" s="1"/>
      <c r="B6" s="50"/>
      <c r="C6" s="41"/>
      <c r="D6" s="6">
        <v>140</v>
      </c>
      <c r="E6" s="6" t="s">
        <v>31</v>
      </c>
      <c r="F6" s="7">
        <f>IF(exams!F6="", 0,$D6)</f>
        <v>0</v>
      </c>
      <c r="G6" s="7">
        <f>IF(exams!G6="", 0,$D6)</f>
        <v>0</v>
      </c>
      <c r="H6" s="7">
        <f>IF(exams!H6="", 0,$D6)</f>
        <v>0</v>
      </c>
      <c r="I6" s="7">
        <f>IF(exams!I6="", 0,$D6)</f>
        <v>0</v>
      </c>
      <c r="J6" s="7">
        <f>IF(exams!J6="", 0,$D6)</f>
        <v>0</v>
      </c>
      <c r="K6" s="7"/>
      <c r="L6" s="7">
        <f>IF(exams!L6="", 0,$D6)</f>
        <v>0</v>
      </c>
      <c r="M6" s="7">
        <f>IF(exams!M6="", 0,$D6)</f>
        <v>140</v>
      </c>
      <c r="N6" s="7">
        <f>IF(exams!N6="", 0,$D6)</f>
        <v>0</v>
      </c>
      <c r="O6" s="7">
        <f>IF(exams!O6="", 0,$D6)</f>
        <v>140</v>
      </c>
      <c r="P6" s="7">
        <f>IF(exams!P6="", 0,$D6)</f>
        <v>0</v>
      </c>
      <c r="Q6" s="7">
        <f>IF(exams!Q6="", 0,$D6)</f>
        <v>140</v>
      </c>
      <c r="R6" s="7"/>
      <c r="S6" s="7">
        <f>IF(exams!S6="", 0,$D6)</f>
        <v>0</v>
      </c>
      <c r="T6" s="7">
        <f>IF(exams!T6="", 0,$D6)</f>
        <v>140</v>
      </c>
      <c r="U6" s="7">
        <f>IF(exams!U6="", 0,$D6)</f>
        <v>140</v>
      </c>
      <c r="V6" s="7">
        <f>IF(exams!V6="", 0,$D6)</f>
        <v>140</v>
      </c>
      <c r="W6" s="7">
        <f>IF(exams!W6="", 0,$D6)</f>
        <v>0</v>
      </c>
      <c r="X6" s="7">
        <f>IF(exams!X6="", 0,$D6)</f>
        <v>140</v>
      </c>
      <c r="Y6" s="7"/>
      <c r="Z6" s="7"/>
      <c r="AB6" s="7"/>
      <c r="AC6" s="1"/>
      <c r="AD6" s="1"/>
      <c r="AE6" s="1"/>
    </row>
    <row r="7" spans="1:31" ht="17.399999999999999">
      <c r="A7" s="1"/>
      <c r="B7" s="50"/>
      <c r="C7" s="41"/>
      <c r="D7" s="6">
        <v>148</v>
      </c>
      <c r="E7" s="6" t="s">
        <v>39</v>
      </c>
      <c r="F7" s="7">
        <f>IF(exams!F7="", 0,$D7)</f>
        <v>148</v>
      </c>
      <c r="G7" s="7">
        <v>0</v>
      </c>
      <c r="H7" s="7">
        <f>IF(exams!H7="", 0,$D7)</f>
        <v>148</v>
      </c>
      <c r="I7" s="7">
        <f>IF(exams!I7="", 0,$D7)</f>
        <v>148</v>
      </c>
      <c r="J7" s="7">
        <f>IF(exams!J7="", 0,$D7)</f>
        <v>148</v>
      </c>
      <c r="K7" s="7"/>
      <c r="L7" s="7">
        <f>IF(exams!L7="", 0,$D7)</f>
        <v>0</v>
      </c>
      <c r="M7" s="7">
        <f>IF(exams!M7="", 0,$D7)</f>
        <v>0</v>
      </c>
      <c r="N7" s="7">
        <f>IF(exams!N7="", 0,$D7)</f>
        <v>148</v>
      </c>
      <c r="O7" s="7">
        <f>IF(exams!O7="", 0,$D7)</f>
        <v>0</v>
      </c>
      <c r="P7" s="7">
        <f>IF(exams!P7="", 0,$D7)</f>
        <v>148</v>
      </c>
      <c r="Q7" s="7">
        <f>IF(exams!Q7="", 0,$D7)</f>
        <v>0</v>
      </c>
      <c r="R7" s="7"/>
      <c r="S7" s="7">
        <f>IF(exams!S7="", 0,$D7)</f>
        <v>148</v>
      </c>
      <c r="T7" s="7">
        <f>IF(exams!T7="", 0,$D7)</f>
        <v>0</v>
      </c>
      <c r="U7" s="7">
        <f>IF(exams!U7="", 0,$D7)</f>
        <v>148</v>
      </c>
      <c r="V7" s="7">
        <f>IF(exams!V7="", 0,$D7)</f>
        <v>0</v>
      </c>
      <c r="W7" s="7">
        <f>IF(exams!W7="", 0,$D7)</f>
        <v>148</v>
      </c>
      <c r="X7" s="7">
        <f>IF(exams!X7="", 0,$D7)</f>
        <v>0</v>
      </c>
      <c r="Y7" s="7"/>
      <c r="Z7" s="7"/>
      <c r="AA7" s="7"/>
      <c r="AB7" s="7"/>
      <c r="AC7" s="1"/>
      <c r="AD7" s="1"/>
      <c r="AE7" s="1"/>
    </row>
    <row r="8" spans="1:31" ht="17.399999999999999">
      <c r="A8" s="1"/>
      <c r="B8" s="50"/>
      <c r="C8" s="41"/>
      <c r="D8" s="6">
        <v>140</v>
      </c>
      <c r="E8" s="6" t="s">
        <v>50</v>
      </c>
      <c r="F8" s="7">
        <f>IF(exams!F8="", 0,$D8)</f>
        <v>140</v>
      </c>
      <c r="G8" s="7">
        <f>IF(exams!G8="", 0,$D8)</f>
        <v>140</v>
      </c>
      <c r="H8" s="7">
        <f>IF(exams!H8="", 0,$D8)</f>
        <v>0</v>
      </c>
      <c r="I8" s="7">
        <f>IF(exams!I8="", 0,$D8)</f>
        <v>140</v>
      </c>
      <c r="J8" s="7">
        <f>IF(exams!J8="", 0,$D8)</f>
        <v>140</v>
      </c>
      <c r="K8" s="7"/>
      <c r="L8" s="7">
        <f>IF(exams!L8="", 0,$D8)</f>
        <v>0</v>
      </c>
      <c r="M8" s="7">
        <f>IF(exams!M8="", 0,$D8)</f>
        <v>140</v>
      </c>
      <c r="N8" s="7">
        <f>IF(exams!N8="", 0,$D8)</f>
        <v>0</v>
      </c>
      <c r="O8" s="7">
        <f>IF(exams!O8="", 0,$D8)</f>
        <v>140</v>
      </c>
      <c r="P8" s="7">
        <f>IF(exams!P8="", 0,$D8)</f>
        <v>0</v>
      </c>
      <c r="Q8" s="7">
        <f>IF(exams!Q8="", 0,$D8)</f>
        <v>140</v>
      </c>
      <c r="R8" s="7"/>
      <c r="S8" s="7">
        <f>IF(exams!S8="", 0,$D8)</f>
        <v>0</v>
      </c>
      <c r="T8" s="7">
        <f>IF(exams!T8="", 0,$D8)</f>
        <v>140</v>
      </c>
      <c r="U8" s="7">
        <f>IF(exams!U8="", 0,$D8)</f>
        <v>0</v>
      </c>
      <c r="V8" s="7">
        <f>IF(exams!V8="", 0,$D8)</f>
        <v>140</v>
      </c>
      <c r="W8" s="7">
        <f>IF(exams!W8="", 0,$D8)</f>
        <v>0</v>
      </c>
      <c r="X8" s="7">
        <f>IF(exams!X8="", 0,$D8)</f>
        <v>140</v>
      </c>
      <c r="Y8" s="7"/>
      <c r="Z8" s="7"/>
      <c r="AA8" s="7"/>
      <c r="AB8" s="7"/>
      <c r="AC8" s="1"/>
      <c r="AD8" s="1"/>
      <c r="AE8" s="1"/>
    </row>
    <row r="9" spans="1:31" ht="17.399999999999999">
      <c r="A9" s="1"/>
      <c r="B9" s="51"/>
      <c r="C9" s="41"/>
      <c r="D9" s="6">
        <v>158</v>
      </c>
      <c r="E9" s="6" t="s">
        <v>61</v>
      </c>
      <c r="F9" s="7">
        <f>IF(exams!F9="", 0,$D9)</f>
        <v>158</v>
      </c>
      <c r="G9" s="7">
        <f>IF(exams!G9="", 0,$D9)</f>
        <v>0</v>
      </c>
      <c r="H9" s="7">
        <f>IF(exams!H9="", 0,$D9)</f>
        <v>158</v>
      </c>
      <c r="I9" s="7">
        <f>IF(exams!I9="", 0,$D9)</f>
        <v>0</v>
      </c>
      <c r="J9" s="7">
        <f>IF(exams!J9="", 0,$D9)</f>
        <v>158</v>
      </c>
      <c r="K9" s="7"/>
      <c r="L9" s="7">
        <f>IF(exams!L9="", 0,$D9)</f>
        <v>0</v>
      </c>
      <c r="M9" s="7">
        <f>IF(exams!M9="", 0,$D9)</f>
        <v>0</v>
      </c>
      <c r="N9" s="7">
        <f>IF(exams!N9="", 0,$D9)</f>
        <v>158</v>
      </c>
      <c r="O9" s="7">
        <f>IF(exams!O9="", 0,$D9)</f>
        <v>0</v>
      </c>
      <c r="P9" s="7">
        <f>IF(exams!P9="", 0,$D9)</f>
        <v>158</v>
      </c>
      <c r="Q9" s="7">
        <f>IF(exams!Q9="", 0,$D9)</f>
        <v>158</v>
      </c>
      <c r="R9" s="7"/>
      <c r="S9" s="7">
        <f>IF(exams!S9="", 0,$D9)</f>
        <v>158</v>
      </c>
      <c r="T9" s="7">
        <f>IF(exams!T9="", 0,$D9)</f>
        <v>0</v>
      </c>
      <c r="U9" s="7">
        <f>IF(exams!U9="", 0,$D9)</f>
        <v>158</v>
      </c>
      <c r="V9" s="7">
        <f>IF(exams!V9="", 0,$D9)</f>
        <v>0</v>
      </c>
      <c r="W9" s="7">
        <f>IF(exams!W9="", 0,$D9)</f>
        <v>158</v>
      </c>
      <c r="X9" s="7">
        <f>IF(exams!X9="", 0,$D9)</f>
        <v>158</v>
      </c>
      <c r="Y9" s="7"/>
      <c r="Z9" s="7"/>
      <c r="AA9" s="7"/>
      <c r="AB9" s="7"/>
      <c r="AC9" s="1"/>
      <c r="AD9" s="1"/>
      <c r="AE9" s="1"/>
    </row>
    <row r="10" spans="1:31" ht="17.399999999999999">
      <c r="A10" s="33"/>
      <c r="B10" s="43"/>
      <c r="C10" s="44"/>
      <c r="D10" s="45"/>
      <c r="E10" s="45"/>
      <c r="F10" s="45">
        <f t="shared" ref="F10:J10" si="0">SUM(F6:F9)</f>
        <v>446</v>
      </c>
      <c r="G10" s="45">
        <f t="shared" si="0"/>
        <v>140</v>
      </c>
      <c r="H10" s="45">
        <f t="shared" si="0"/>
        <v>306</v>
      </c>
      <c r="I10" s="45">
        <f t="shared" si="0"/>
        <v>288</v>
      </c>
      <c r="J10" s="45">
        <f t="shared" si="0"/>
        <v>446</v>
      </c>
      <c r="K10" s="45"/>
      <c r="L10" s="45">
        <f t="shared" ref="L10:Q10" si="1">SUM(L6:L9)</f>
        <v>0</v>
      </c>
      <c r="M10" s="45">
        <f t="shared" si="1"/>
        <v>280</v>
      </c>
      <c r="N10" s="45">
        <f t="shared" si="1"/>
        <v>306</v>
      </c>
      <c r="O10" s="45">
        <f t="shared" si="1"/>
        <v>280</v>
      </c>
      <c r="P10" s="45">
        <f t="shared" si="1"/>
        <v>306</v>
      </c>
      <c r="Q10" s="45">
        <f t="shared" si="1"/>
        <v>438</v>
      </c>
      <c r="R10" s="45"/>
      <c r="S10" s="45">
        <f t="shared" ref="S10:X10" si="2">SUM(S6:S9)</f>
        <v>306</v>
      </c>
      <c r="T10" s="45">
        <f t="shared" si="2"/>
        <v>280</v>
      </c>
      <c r="U10" s="45">
        <f t="shared" si="2"/>
        <v>446</v>
      </c>
      <c r="V10" s="45">
        <f t="shared" si="2"/>
        <v>280</v>
      </c>
      <c r="W10" s="45">
        <f t="shared" si="2"/>
        <v>306</v>
      </c>
      <c r="X10" s="45">
        <f t="shared" si="2"/>
        <v>438</v>
      </c>
      <c r="Y10" s="46"/>
      <c r="Z10" s="46"/>
      <c r="AA10" s="46"/>
      <c r="AB10" s="46"/>
      <c r="AC10" s="33"/>
      <c r="AD10" s="33"/>
      <c r="AE10" s="33"/>
    </row>
    <row r="11" spans="1:31" ht="17.399999999999999">
      <c r="A11" s="1"/>
      <c r="B11" s="53" t="s">
        <v>72</v>
      </c>
      <c r="C11" s="47" t="s">
        <v>4</v>
      </c>
      <c r="D11" s="48" t="s">
        <v>5</v>
      </c>
      <c r="E11" s="48" t="s">
        <v>6</v>
      </c>
      <c r="F11" s="48" t="s">
        <v>7</v>
      </c>
      <c r="G11" s="48" t="s">
        <v>8</v>
      </c>
      <c r="H11" s="48" t="s">
        <v>9</v>
      </c>
      <c r="I11" s="48" t="s">
        <v>10</v>
      </c>
      <c r="J11" s="48" t="s">
        <v>11</v>
      </c>
      <c r="K11" s="48"/>
      <c r="L11" s="48" t="s">
        <v>12</v>
      </c>
      <c r="M11" s="48" t="s">
        <v>7</v>
      </c>
      <c r="N11" s="48" t="s">
        <v>8</v>
      </c>
      <c r="O11" s="48" t="s">
        <v>9</v>
      </c>
      <c r="P11" s="48" t="s">
        <v>10</v>
      </c>
      <c r="Q11" s="48" t="s">
        <v>11</v>
      </c>
      <c r="R11" s="48"/>
      <c r="S11" s="48" t="s">
        <v>12</v>
      </c>
      <c r="T11" s="48" t="s">
        <v>7</v>
      </c>
      <c r="U11" s="48" t="s">
        <v>8</v>
      </c>
      <c r="V11" s="48" t="s">
        <v>9</v>
      </c>
      <c r="W11" s="48" t="s">
        <v>10</v>
      </c>
      <c r="X11" s="48" t="s">
        <v>11</v>
      </c>
      <c r="Y11" s="3"/>
      <c r="Z11" s="3"/>
      <c r="AA11" s="3"/>
      <c r="AB11" s="3"/>
      <c r="AC11" s="1"/>
      <c r="AD11" s="1"/>
      <c r="AE11" s="1"/>
    </row>
    <row r="12" spans="1:31" ht="17.399999999999999">
      <c r="A12" s="1"/>
      <c r="B12" s="50"/>
      <c r="C12" s="41">
        <v>8</v>
      </c>
      <c r="D12" s="42">
        <f>SUM(D13:D16)</f>
        <v>325</v>
      </c>
      <c r="E12" s="3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  <c r="K12" s="4"/>
      <c r="L12" s="4" t="s">
        <v>19</v>
      </c>
      <c r="M12" s="4" t="s">
        <v>20</v>
      </c>
      <c r="N12" s="4" t="s">
        <v>21</v>
      </c>
      <c r="O12" s="4" t="s">
        <v>22</v>
      </c>
      <c r="P12" s="4" t="s">
        <v>23</v>
      </c>
      <c r="Q12" s="4" t="s">
        <v>24</v>
      </c>
      <c r="R12" s="4"/>
      <c r="S12" s="4" t="s">
        <v>25</v>
      </c>
      <c r="T12" s="4" t="s">
        <v>26</v>
      </c>
      <c r="U12" s="4" t="s">
        <v>27</v>
      </c>
      <c r="V12" s="4" t="s">
        <v>28</v>
      </c>
      <c r="W12" s="4" t="s">
        <v>29</v>
      </c>
      <c r="X12" s="4" t="s">
        <v>30</v>
      </c>
      <c r="Y12" s="4"/>
      <c r="Z12" s="4"/>
      <c r="AA12" s="4"/>
      <c r="AB12" s="4"/>
      <c r="AC12" s="5"/>
      <c r="AD12" s="5"/>
      <c r="AE12" s="5"/>
    </row>
    <row r="13" spans="1:31" ht="17.399999999999999">
      <c r="A13" s="1"/>
      <c r="B13" s="50"/>
      <c r="C13" s="41"/>
      <c r="D13" s="3">
        <v>119</v>
      </c>
      <c r="E13" s="3" t="s">
        <v>31</v>
      </c>
      <c r="F13" s="7">
        <v>0</v>
      </c>
      <c r="G13" s="7">
        <f>IF(exams!G13="", 0,$D13)</f>
        <v>0</v>
      </c>
      <c r="H13" s="7">
        <v>0</v>
      </c>
      <c r="I13" s="7">
        <f>IF(exams!I13="", 0,$D13)</f>
        <v>0</v>
      </c>
      <c r="J13" s="7">
        <f>IF(exams!J13="", 0,$D13)</f>
        <v>0</v>
      </c>
      <c r="K13" s="22"/>
      <c r="L13" s="7">
        <f>IF(exams!L13="", 0,$D13)</f>
        <v>0</v>
      </c>
      <c r="M13" s="7">
        <f>IF(exams!M13="", 0,$D13)</f>
        <v>119</v>
      </c>
      <c r="N13" s="7">
        <f>IF(exams!N13="", 0,$D13)</f>
        <v>0</v>
      </c>
      <c r="O13" s="7">
        <f>IF(exams!O13="", 0,$D13)</f>
        <v>119</v>
      </c>
      <c r="P13" s="7">
        <f>IF(exams!P13="", 0,$D13)</f>
        <v>0</v>
      </c>
      <c r="Q13" s="7">
        <f>IF(exams!Q13="", 0,$D13)</f>
        <v>119</v>
      </c>
      <c r="R13" s="22"/>
      <c r="S13" s="7">
        <f>IF(exams!S13="", 0,$D13)</f>
        <v>0</v>
      </c>
      <c r="T13" s="7">
        <f>IF(exams!T13="", 0,$D13)</f>
        <v>119</v>
      </c>
      <c r="U13" s="7">
        <f>IF(exams!U13="", 0,$D13)</f>
        <v>0</v>
      </c>
      <c r="V13" s="7">
        <f>IF(exams!V13="", 0,$D13)</f>
        <v>119</v>
      </c>
      <c r="W13" s="7">
        <f>IF(exams!W13="", 0,$D13)</f>
        <v>0</v>
      </c>
      <c r="X13" s="7">
        <f>IF(exams!X13="", 0,$D13)</f>
        <v>119</v>
      </c>
      <c r="Y13" s="22"/>
      <c r="Z13" s="22"/>
      <c r="AA13" s="22"/>
      <c r="AB13" s="22"/>
      <c r="AC13" s="1"/>
      <c r="AD13" s="1"/>
      <c r="AE13" s="1"/>
    </row>
    <row r="14" spans="1:31" ht="17.399999999999999">
      <c r="A14" s="1"/>
      <c r="B14" s="50"/>
      <c r="C14" s="41"/>
      <c r="D14" s="3">
        <v>47</v>
      </c>
      <c r="E14" s="3" t="s">
        <v>39</v>
      </c>
      <c r="F14" s="7">
        <f>IF(exams!F14="", 0,$D14)</f>
        <v>0</v>
      </c>
      <c r="G14" s="7">
        <f>IF(exams!G14="", 0,$D14)</f>
        <v>47</v>
      </c>
      <c r="H14" s="7">
        <f>IF(exams!H14="", 0,$D14)</f>
        <v>0</v>
      </c>
      <c r="I14" s="7">
        <f>IF(exams!I14="", 0,$D14)</f>
        <v>47</v>
      </c>
      <c r="J14" s="7">
        <f>IF(exams!J14="", 0,$D14)</f>
        <v>47</v>
      </c>
      <c r="K14" s="22"/>
      <c r="L14" s="7">
        <f>IF(exams!L14="", 0,$D14)</f>
        <v>47</v>
      </c>
      <c r="M14" s="7">
        <f>IF(exams!M14="", 0,$D14)</f>
        <v>0</v>
      </c>
      <c r="N14" s="7">
        <f>IF(exams!N14="", 0,$D14)</f>
        <v>47</v>
      </c>
      <c r="O14" s="7">
        <f>IF(exams!O14="", 0,$D14)</f>
        <v>0</v>
      </c>
      <c r="P14" s="7">
        <f>IF(exams!P14="", 0,$D14)</f>
        <v>47</v>
      </c>
      <c r="Q14" s="7">
        <f>IF(exams!Q14="", 0,$D14)</f>
        <v>0</v>
      </c>
      <c r="R14" s="22"/>
      <c r="S14" s="7">
        <f>IF(exams!S14="", 0,$D14)</f>
        <v>47</v>
      </c>
      <c r="T14" s="7">
        <f>IF(exams!T14="", 0,$D14)</f>
        <v>0</v>
      </c>
      <c r="U14" s="7">
        <f>IF(exams!U14="", 0,$D14)</f>
        <v>47</v>
      </c>
      <c r="V14" s="7">
        <f>IF(exams!V14="", 0,$D14)</f>
        <v>0</v>
      </c>
      <c r="W14" s="7">
        <f>IF(exams!W14="", 0,$D14)</f>
        <v>47</v>
      </c>
      <c r="X14" s="7">
        <f>IF(exams!X14="", 0,$D14)</f>
        <v>0</v>
      </c>
      <c r="Y14" s="22"/>
      <c r="Z14" s="22"/>
      <c r="AA14" s="22"/>
      <c r="AB14" s="22"/>
      <c r="AC14" s="1"/>
      <c r="AD14" s="1"/>
      <c r="AE14" s="1"/>
    </row>
    <row r="15" spans="1:31" ht="17.399999999999999">
      <c r="A15" s="1"/>
      <c r="B15" s="50"/>
      <c r="C15" s="41"/>
      <c r="D15" s="3">
        <v>75</v>
      </c>
      <c r="E15" s="3" t="s">
        <v>50</v>
      </c>
      <c r="F15" s="7">
        <f>IF(exams!F15="", 0,$D15)</f>
        <v>75</v>
      </c>
      <c r="G15" s="7">
        <f>IF(exams!G15="", 0,$D15)</f>
        <v>0</v>
      </c>
      <c r="H15" s="7">
        <f>IF(exams!H15="", 0,$D15)</f>
        <v>75</v>
      </c>
      <c r="I15" s="7">
        <f>IF(exams!I15="", 0,$D15)</f>
        <v>0</v>
      </c>
      <c r="J15" s="7">
        <f>IF(exams!J15="", 0,$D15)</f>
        <v>75</v>
      </c>
      <c r="K15" s="22"/>
      <c r="L15" s="7">
        <f>IF(exams!L15="", 0,$D15)</f>
        <v>0</v>
      </c>
      <c r="M15" s="7">
        <f>IF(exams!M15="", 0,$D15)</f>
        <v>75</v>
      </c>
      <c r="N15" s="7">
        <f>IF(exams!N15="", 0,$D15)</f>
        <v>0</v>
      </c>
      <c r="O15" s="7">
        <f>IF(exams!O15="", 0,$D15)</f>
        <v>75</v>
      </c>
      <c r="P15" s="7">
        <f>IF(exams!P15="", 0,$D15)</f>
        <v>0</v>
      </c>
      <c r="Q15" s="7">
        <f>IF(exams!Q15="", 0,$D15)</f>
        <v>75</v>
      </c>
      <c r="R15" s="22"/>
      <c r="S15" s="7">
        <f>IF(exams!S15="", 0,$D15)</f>
        <v>0</v>
      </c>
      <c r="T15" s="7">
        <f>IF(exams!T15="", 0,$D15)</f>
        <v>75</v>
      </c>
      <c r="U15" s="7">
        <f>IF(exams!U15="", 0,$D15)</f>
        <v>0</v>
      </c>
      <c r="V15" s="7">
        <f>IF(exams!V15="", 0,$D15)</f>
        <v>75</v>
      </c>
      <c r="W15" s="7">
        <f>IF(exams!W15="", 0,$D15)</f>
        <v>0</v>
      </c>
      <c r="X15" s="7">
        <f>IF(exams!X15="", 0,$D15)</f>
        <v>75</v>
      </c>
      <c r="Y15" s="22"/>
      <c r="Z15" s="22"/>
      <c r="AA15" s="22"/>
      <c r="AB15" s="22"/>
      <c r="AC15" s="1"/>
      <c r="AD15" s="1"/>
      <c r="AE15" s="1"/>
    </row>
    <row r="16" spans="1:31" ht="17.399999999999999">
      <c r="A16" s="1"/>
      <c r="B16" s="51"/>
      <c r="C16" s="41"/>
      <c r="D16" s="3">
        <v>84</v>
      </c>
      <c r="E16" s="3" t="s">
        <v>61</v>
      </c>
      <c r="F16" s="7">
        <f>IF(exams!F16="", 0,$D16)</f>
        <v>0</v>
      </c>
      <c r="G16" s="7">
        <f>IF(exams!G16="", 0,$D16)</f>
        <v>84</v>
      </c>
      <c r="H16" s="7">
        <f>IF(exams!H16="", 0,$D16)</f>
        <v>0</v>
      </c>
      <c r="I16" s="7">
        <f>IF(exams!I16="", 0,$D16)</f>
        <v>84</v>
      </c>
      <c r="J16" s="7">
        <f>IF(exams!J16="", 0,$D16)</f>
        <v>84</v>
      </c>
      <c r="K16" s="22"/>
      <c r="L16" s="7">
        <f>IF(exams!L16="", 0,$D16)</f>
        <v>84</v>
      </c>
      <c r="M16" s="7">
        <f>IF(exams!M16="", 0,$D16)</f>
        <v>0</v>
      </c>
      <c r="N16" s="7">
        <f>IF(exams!N16="", 0,$D16)</f>
        <v>84</v>
      </c>
      <c r="O16" s="7">
        <f>IF(exams!O16="", 0,$D16)</f>
        <v>0</v>
      </c>
      <c r="P16" s="7">
        <f>IF(exams!P16="", 0,$D16)</f>
        <v>84</v>
      </c>
      <c r="Q16" s="7">
        <f>IF(exams!Q16="", 0,$D16)</f>
        <v>0</v>
      </c>
      <c r="R16" s="22"/>
      <c r="S16" s="7">
        <f>IF(exams!S16="", 0,$D16)</f>
        <v>84</v>
      </c>
      <c r="T16" s="7">
        <f>IF(exams!T16="", 0,$D16)</f>
        <v>0</v>
      </c>
      <c r="U16" s="7">
        <f>IF(exams!U16="", 0,$D16)</f>
        <v>0</v>
      </c>
      <c r="V16" s="7">
        <f>IF(exams!V16="", 0,$D16)</f>
        <v>0</v>
      </c>
      <c r="W16" s="7">
        <f>IF(exams!W16="", 0,$D16)</f>
        <v>84</v>
      </c>
      <c r="X16" s="7">
        <f>IF(exams!X16="", 0,$D16)</f>
        <v>0</v>
      </c>
      <c r="Y16" s="22"/>
      <c r="Z16" s="22"/>
      <c r="AA16" s="22"/>
      <c r="AB16" s="22"/>
      <c r="AC16" s="1"/>
      <c r="AD16" s="1"/>
      <c r="AE16" s="1"/>
    </row>
    <row r="17" spans="1:31" ht="17.399999999999999">
      <c r="A17" s="1"/>
      <c r="B17" s="43"/>
      <c r="C17" s="44"/>
      <c r="D17" s="45"/>
      <c r="E17" s="45"/>
      <c r="F17" s="45">
        <f t="shared" ref="F17:J17" si="3">SUM(F13:F16)</f>
        <v>75</v>
      </c>
      <c r="G17" s="45">
        <f t="shared" si="3"/>
        <v>131</v>
      </c>
      <c r="H17" s="45">
        <f t="shared" si="3"/>
        <v>75</v>
      </c>
      <c r="I17" s="45">
        <f t="shared" si="3"/>
        <v>131</v>
      </c>
      <c r="J17" s="45">
        <f t="shared" si="3"/>
        <v>206</v>
      </c>
      <c r="K17" s="45"/>
      <c r="L17" s="45">
        <f t="shared" ref="L17:Q17" si="4">SUM(L13:L16)</f>
        <v>131</v>
      </c>
      <c r="M17" s="45">
        <f t="shared" si="4"/>
        <v>194</v>
      </c>
      <c r="N17" s="45">
        <f t="shared" si="4"/>
        <v>131</v>
      </c>
      <c r="O17" s="45">
        <f t="shared" si="4"/>
        <v>194</v>
      </c>
      <c r="P17" s="45">
        <f t="shared" si="4"/>
        <v>131</v>
      </c>
      <c r="Q17" s="45">
        <f t="shared" si="4"/>
        <v>194</v>
      </c>
      <c r="R17" s="45"/>
      <c r="S17" s="45">
        <f t="shared" ref="S17:X17" si="5">SUM(S13:S16)</f>
        <v>131</v>
      </c>
      <c r="T17" s="45">
        <f t="shared" si="5"/>
        <v>194</v>
      </c>
      <c r="U17" s="45">
        <f t="shared" si="5"/>
        <v>47</v>
      </c>
      <c r="V17" s="45">
        <f t="shared" si="5"/>
        <v>194</v>
      </c>
      <c r="W17" s="45">
        <f t="shared" si="5"/>
        <v>131</v>
      </c>
      <c r="X17" s="45">
        <f t="shared" si="5"/>
        <v>194</v>
      </c>
      <c r="Y17" s="21"/>
      <c r="Z17" s="21"/>
      <c r="AA17" s="21"/>
      <c r="AB17" s="21"/>
      <c r="AC17" s="1"/>
      <c r="AD17" s="1"/>
      <c r="AE17" s="1"/>
    </row>
    <row r="18" spans="1:31" ht="17.399999999999999">
      <c r="A18" s="1"/>
      <c r="B18" s="52" t="s">
        <v>105</v>
      </c>
      <c r="C18" s="41" t="s">
        <v>4</v>
      </c>
      <c r="D18" s="3" t="s">
        <v>5</v>
      </c>
      <c r="E18" s="3" t="s">
        <v>6</v>
      </c>
      <c r="F18" s="3" t="s">
        <v>7</v>
      </c>
      <c r="G18" s="3" t="s">
        <v>8</v>
      </c>
      <c r="H18" s="3" t="s">
        <v>9</v>
      </c>
      <c r="I18" s="3" t="s">
        <v>10</v>
      </c>
      <c r="J18" s="3" t="s">
        <v>11</v>
      </c>
      <c r="K18" s="3"/>
      <c r="L18" s="3" t="s">
        <v>12</v>
      </c>
      <c r="M18" s="3" t="s">
        <v>7</v>
      </c>
      <c r="N18" s="3" t="s">
        <v>8</v>
      </c>
      <c r="O18" s="3" t="s">
        <v>9</v>
      </c>
      <c r="P18" s="3" t="s">
        <v>10</v>
      </c>
      <c r="Q18" s="3" t="s">
        <v>11</v>
      </c>
      <c r="R18" s="3"/>
      <c r="S18" s="3" t="s">
        <v>12</v>
      </c>
      <c r="T18" s="3" t="s">
        <v>7</v>
      </c>
      <c r="U18" s="3" t="s">
        <v>8</v>
      </c>
      <c r="V18" s="3" t="s">
        <v>9</v>
      </c>
      <c r="W18" s="3" t="s">
        <v>10</v>
      </c>
      <c r="X18" s="3" t="s">
        <v>11</v>
      </c>
      <c r="Y18" s="3"/>
      <c r="Z18" s="3"/>
      <c r="AA18" s="3"/>
      <c r="AB18" s="3"/>
      <c r="AC18" s="1"/>
      <c r="AD18" s="1"/>
      <c r="AE18" s="1"/>
    </row>
    <row r="19" spans="1:31" ht="17.399999999999999">
      <c r="A19" s="1"/>
      <c r="B19" s="50"/>
      <c r="C19" s="41">
        <v>6</v>
      </c>
      <c r="D19" s="42">
        <f>SUM(D20:D23)</f>
        <v>228</v>
      </c>
      <c r="E19" s="3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  <c r="K19" s="4"/>
      <c r="L19" s="4" t="s">
        <v>19</v>
      </c>
      <c r="M19" s="4" t="s">
        <v>20</v>
      </c>
      <c r="N19" s="4" t="s">
        <v>21</v>
      </c>
      <c r="O19" s="4" t="s">
        <v>22</v>
      </c>
      <c r="P19" s="4" t="s">
        <v>23</v>
      </c>
      <c r="Q19" s="4" t="s">
        <v>24</v>
      </c>
      <c r="R19" s="4"/>
      <c r="S19" s="4" t="s">
        <v>25</v>
      </c>
      <c r="T19" s="4" t="s">
        <v>26</v>
      </c>
      <c r="U19" s="4" t="s">
        <v>27</v>
      </c>
      <c r="V19" s="4" t="s">
        <v>28</v>
      </c>
      <c r="W19" s="4" t="s">
        <v>29</v>
      </c>
      <c r="X19" s="4" t="s">
        <v>30</v>
      </c>
      <c r="Y19" s="4"/>
      <c r="Z19" s="4"/>
      <c r="AA19" s="4"/>
      <c r="AB19" s="4"/>
      <c r="AC19" s="1"/>
      <c r="AD19" s="1"/>
      <c r="AE19" s="1"/>
    </row>
    <row r="20" spans="1:31" ht="17.399999999999999">
      <c r="A20" s="1"/>
      <c r="B20" s="50"/>
      <c r="C20" s="41"/>
      <c r="D20" s="3">
        <v>101</v>
      </c>
      <c r="E20" s="3" t="s">
        <v>31</v>
      </c>
      <c r="F20" s="7">
        <f>IF(exams!F20="", 0,$D20)</f>
        <v>0</v>
      </c>
      <c r="G20" s="7">
        <f>IF(exams!G20="", 0,$D20)</f>
        <v>0</v>
      </c>
      <c r="H20" s="7">
        <f>IF(exams!H20="", 0,$D20)</f>
        <v>0</v>
      </c>
      <c r="I20" s="7">
        <f>IF(exams!I20="", 0,$D20)</f>
        <v>0</v>
      </c>
      <c r="J20" s="7">
        <f>IF(exams!J20="", 0,$D20)</f>
        <v>101</v>
      </c>
      <c r="K20" s="7"/>
      <c r="L20" s="7">
        <f>IF(exams!L20="", 0,$D20)</f>
        <v>0</v>
      </c>
      <c r="M20" s="7">
        <f>IF(exams!M20="", 0,$D20)</f>
        <v>101</v>
      </c>
      <c r="N20" s="7">
        <f>IF(exams!N20="", 0,$D20)</f>
        <v>101</v>
      </c>
      <c r="O20" s="7">
        <f>IF(exams!O20="", 0,$D20)</f>
        <v>0</v>
      </c>
      <c r="P20" s="7">
        <f>IF(exams!P20="", 0,$D20)</f>
        <v>101</v>
      </c>
      <c r="Q20" s="7">
        <f>IF(exams!Q20="", 0,$D20)</f>
        <v>0</v>
      </c>
      <c r="R20" s="7"/>
      <c r="S20" s="7">
        <f>IF(exams!S20="", 0,$D20)</f>
        <v>0</v>
      </c>
      <c r="T20" s="7">
        <f>IF(exams!T20="", 0,$D20)</f>
        <v>101</v>
      </c>
      <c r="U20" s="7">
        <f>IF(exams!U20="", 0,$D20)</f>
        <v>0</v>
      </c>
      <c r="V20" s="7">
        <f>IF(exams!V20="", 0,$D20)</f>
        <v>101</v>
      </c>
      <c r="W20" s="7">
        <f>IF(exams!W20="", 0,$D20)</f>
        <v>0</v>
      </c>
      <c r="X20" s="7">
        <f>IF(exams!X20="", 0,$D20)</f>
        <v>101</v>
      </c>
      <c r="Y20" s="7"/>
      <c r="Z20" s="7"/>
      <c r="AA20" s="23"/>
      <c r="AB20" s="7"/>
      <c r="AC20" s="1"/>
      <c r="AD20" s="1"/>
      <c r="AE20" s="1"/>
    </row>
    <row r="21" spans="1:31" ht="17.399999999999999">
      <c r="A21" s="1"/>
      <c r="B21" s="50"/>
      <c r="C21" s="41"/>
      <c r="D21" s="3">
        <v>33</v>
      </c>
      <c r="E21" s="3" t="s">
        <v>39</v>
      </c>
      <c r="F21" s="7">
        <f>IF(exams!F21="", 0,$D21)</f>
        <v>33</v>
      </c>
      <c r="G21" s="7">
        <f>IF(exams!G21="", 0,$D21)</f>
        <v>0</v>
      </c>
      <c r="H21" s="7">
        <f>IF(exams!H21="", 0,$D21)</f>
        <v>33</v>
      </c>
      <c r="I21" s="7">
        <f>IF(exams!I21="", 0,$D21)</f>
        <v>33</v>
      </c>
      <c r="J21" s="7">
        <f>IF(exams!J21="", 0,$D21)</f>
        <v>0</v>
      </c>
      <c r="K21" s="7"/>
      <c r="L21" s="7">
        <f>IF(exams!L21="", 0,$D21)</f>
        <v>0</v>
      </c>
      <c r="M21" s="7">
        <f>IF(exams!M21="", 0,$D21)</f>
        <v>0</v>
      </c>
      <c r="N21" s="7">
        <f>IF(exams!N21="", 0,$D21)</f>
        <v>33</v>
      </c>
      <c r="O21" s="7">
        <f>IF(exams!O21="", 0,$D21)</f>
        <v>33</v>
      </c>
      <c r="P21" s="7">
        <f>IF(exams!P21="", 0,$D21)</f>
        <v>0</v>
      </c>
      <c r="Q21" s="7">
        <f>IF(exams!Q21="", 0,$D21)</f>
        <v>33</v>
      </c>
      <c r="R21" s="7"/>
      <c r="S21" s="7">
        <f>IF(exams!S21="", 0,$D21)</f>
        <v>0</v>
      </c>
      <c r="T21" s="7">
        <f>IF(exams!T21="", 0,$D21)</f>
        <v>33</v>
      </c>
      <c r="U21" s="7">
        <f>IF(exams!U21="", 0,$D21)</f>
        <v>33</v>
      </c>
      <c r="V21" s="7">
        <f>IF(exams!V21="", 0,$D21)</f>
        <v>0</v>
      </c>
      <c r="W21" s="7">
        <f>IF(exams!W21="", 0,$D21)</f>
        <v>33</v>
      </c>
      <c r="X21" s="7">
        <f>IF(exams!X21="", 0,$D21)</f>
        <v>0</v>
      </c>
      <c r="Y21" s="7"/>
      <c r="Z21" s="7"/>
      <c r="AA21" s="7"/>
      <c r="AB21" s="7"/>
      <c r="AC21" s="1"/>
      <c r="AD21" s="1"/>
      <c r="AE21" s="1"/>
    </row>
    <row r="22" spans="1:31" ht="17.399999999999999">
      <c r="A22" s="1"/>
      <c r="B22" s="50"/>
      <c r="C22" s="41"/>
      <c r="D22" s="3">
        <v>43</v>
      </c>
      <c r="E22" s="3" t="s">
        <v>50</v>
      </c>
      <c r="F22" s="7">
        <f>IF(exams!F22="", 0,$D22)</f>
        <v>0</v>
      </c>
      <c r="G22" s="7">
        <f>IF(exams!G22="", 0,$D22)</f>
        <v>43</v>
      </c>
      <c r="H22" s="7">
        <f>IF(exams!H22="", 0,$D22)</f>
        <v>43</v>
      </c>
      <c r="I22" s="7">
        <f>IF(exams!I22="", 0,$D22)</f>
        <v>0</v>
      </c>
      <c r="J22" s="7">
        <f>IF(exams!J22="", 0,$D22)</f>
        <v>43</v>
      </c>
      <c r="K22" s="7"/>
      <c r="L22" s="7">
        <f>IF(exams!L22="", 0,$D22)</f>
        <v>0</v>
      </c>
      <c r="M22" s="7">
        <f>IF(exams!M22="", 0,$D22)</f>
        <v>43</v>
      </c>
      <c r="N22" s="7">
        <f>IF(exams!N22="", 0,$D22)</f>
        <v>0</v>
      </c>
      <c r="O22" s="7">
        <f>IF(exams!O22="", 0,$D22)</f>
        <v>43</v>
      </c>
      <c r="P22" s="7">
        <f>IF(exams!P22="", 0,$D22)</f>
        <v>0</v>
      </c>
      <c r="Q22" s="7">
        <f>IF(exams!Q22="", 0,$D22)</f>
        <v>43</v>
      </c>
      <c r="R22" s="7"/>
      <c r="S22" s="7">
        <f>IF(exams!S22="", 0,$D22)</f>
        <v>0</v>
      </c>
      <c r="T22" s="7">
        <f>IF(exams!T22="", 0,$D22)</f>
        <v>43</v>
      </c>
      <c r="U22" s="7">
        <f>IF(exams!U22="", 0,$D22)</f>
        <v>0</v>
      </c>
      <c r="V22" s="7">
        <f>IF(exams!V22="", 0,$D22)</f>
        <v>43</v>
      </c>
      <c r="W22" s="7">
        <f>IF(exams!W22="", 0,$D22)</f>
        <v>0</v>
      </c>
      <c r="X22" s="7">
        <f>IF(exams!X22="", 0,$D22)</f>
        <v>43</v>
      </c>
      <c r="Y22" s="7"/>
      <c r="Z22" s="7"/>
      <c r="AA22" s="23"/>
      <c r="AB22" s="7"/>
      <c r="AC22" s="1"/>
      <c r="AD22" s="1"/>
      <c r="AE22" s="1"/>
    </row>
    <row r="23" spans="1:31" ht="17.399999999999999">
      <c r="A23" s="1"/>
      <c r="B23" s="51"/>
      <c r="C23" s="41"/>
      <c r="D23" s="3">
        <v>51</v>
      </c>
      <c r="E23" s="3" t="s">
        <v>61</v>
      </c>
      <c r="F23" s="7">
        <f>IF(exams!F23="", 0,$D23)</f>
        <v>51</v>
      </c>
      <c r="G23" s="7">
        <f>IF(exams!G23="", 0,$D23)</f>
        <v>0</v>
      </c>
      <c r="H23" s="7">
        <f>IF(exams!H23="", 0,$D23)</f>
        <v>51</v>
      </c>
      <c r="I23" s="7">
        <f>IF(exams!I23="", 0,$D23)</f>
        <v>0</v>
      </c>
      <c r="J23" s="7">
        <f>IF(exams!J23="", 0,$D23)</f>
        <v>51</v>
      </c>
      <c r="K23" s="7"/>
      <c r="L23" s="7">
        <f>IF(exams!L23="", 0,$D23)</f>
        <v>0</v>
      </c>
      <c r="M23" s="7">
        <f>IF(exams!M23="", 0,$D23)</f>
        <v>0</v>
      </c>
      <c r="N23" s="7">
        <f>IF(exams!N23="", 0,$D23)</f>
        <v>51</v>
      </c>
      <c r="O23" s="7">
        <f>IF(exams!O23="", 0,$D23)</f>
        <v>0</v>
      </c>
      <c r="P23" s="7">
        <f>IF(exams!P23="", 0,$D23)</f>
        <v>51</v>
      </c>
      <c r="Q23" s="7">
        <f>IF(exams!Q23="", 0,$D23)</f>
        <v>0</v>
      </c>
      <c r="R23" s="7"/>
      <c r="S23" s="7">
        <f>IF(exams!S23="", 0,$D23)</f>
        <v>0</v>
      </c>
      <c r="T23" s="7">
        <f>IF(exams!T23="", 0,$D23)</f>
        <v>51</v>
      </c>
      <c r="U23" s="7">
        <f>IF(exams!U23="", 0,$D23)</f>
        <v>51</v>
      </c>
      <c r="V23" s="7">
        <f>IF(exams!V23="", 0,$D23)</f>
        <v>0</v>
      </c>
      <c r="W23" s="7">
        <f>IF(exams!W23="", 0,$D23)</f>
        <v>51</v>
      </c>
      <c r="X23" s="7">
        <f>IF(exams!X23="", 0,$D23)</f>
        <v>0</v>
      </c>
      <c r="Y23" s="7"/>
      <c r="Z23" s="7"/>
      <c r="AA23" s="7"/>
      <c r="AB23" s="23"/>
      <c r="AC23" s="1"/>
      <c r="AD23" s="1"/>
      <c r="AE23" s="1"/>
    </row>
    <row r="24" spans="1:31" ht="17.399999999999999">
      <c r="A24" s="1"/>
      <c r="B24" s="43"/>
      <c r="C24" s="44"/>
      <c r="D24" s="45"/>
      <c r="E24" s="45"/>
      <c r="F24" s="45">
        <f t="shared" ref="F24:J24" si="6">SUM(F20:F23)</f>
        <v>84</v>
      </c>
      <c r="G24" s="45">
        <f t="shared" si="6"/>
        <v>43</v>
      </c>
      <c r="H24" s="45">
        <f t="shared" si="6"/>
        <v>127</v>
      </c>
      <c r="I24" s="45">
        <f t="shared" si="6"/>
        <v>33</v>
      </c>
      <c r="J24" s="45">
        <f t="shared" si="6"/>
        <v>195</v>
      </c>
      <c r="K24" s="45"/>
      <c r="L24" s="45">
        <f t="shared" ref="L24:Q24" si="7">SUM(L20:L23)</f>
        <v>0</v>
      </c>
      <c r="M24" s="45">
        <f t="shared" si="7"/>
        <v>144</v>
      </c>
      <c r="N24" s="45">
        <f t="shared" si="7"/>
        <v>185</v>
      </c>
      <c r="O24" s="45">
        <f t="shared" si="7"/>
        <v>76</v>
      </c>
      <c r="P24" s="45">
        <f t="shared" si="7"/>
        <v>152</v>
      </c>
      <c r="Q24" s="45">
        <f t="shared" si="7"/>
        <v>76</v>
      </c>
      <c r="R24" s="45"/>
      <c r="S24" s="45">
        <f t="shared" ref="S24:X24" si="8">SUM(S20:S23)</f>
        <v>0</v>
      </c>
      <c r="T24" s="45">
        <f t="shared" si="8"/>
        <v>228</v>
      </c>
      <c r="U24" s="45">
        <f t="shared" si="8"/>
        <v>84</v>
      </c>
      <c r="V24" s="45">
        <f t="shared" si="8"/>
        <v>144</v>
      </c>
      <c r="W24" s="45">
        <f t="shared" si="8"/>
        <v>84</v>
      </c>
      <c r="X24" s="45">
        <f t="shared" si="8"/>
        <v>144</v>
      </c>
      <c r="Y24" s="21"/>
      <c r="Z24" s="21"/>
      <c r="AA24" s="21"/>
      <c r="AB24" s="21"/>
      <c r="AC24" s="1"/>
      <c r="AD24" s="1"/>
      <c r="AE24" s="1"/>
    </row>
    <row r="25" spans="1:31" ht="17.399999999999999">
      <c r="A25" s="1"/>
      <c r="B25" s="52" t="s">
        <v>138</v>
      </c>
      <c r="C25" s="41" t="s">
        <v>4</v>
      </c>
      <c r="D25" s="3" t="s">
        <v>5</v>
      </c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  <c r="J25" s="3" t="s">
        <v>11</v>
      </c>
      <c r="K25" s="3"/>
      <c r="L25" s="3" t="s">
        <v>12</v>
      </c>
      <c r="M25" s="3" t="s">
        <v>7</v>
      </c>
      <c r="N25" s="3" t="s">
        <v>8</v>
      </c>
      <c r="O25" s="3" t="s">
        <v>9</v>
      </c>
      <c r="P25" s="3" t="s">
        <v>10</v>
      </c>
      <c r="Q25" s="3" t="s">
        <v>11</v>
      </c>
      <c r="R25" s="3"/>
      <c r="S25" s="3" t="s">
        <v>12</v>
      </c>
      <c r="T25" s="3" t="s">
        <v>7</v>
      </c>
      <c r="U25" s="3" t="s">
        <v>8</v>
      </c>
      <c r="V25" s="3" t="s">
        <v>9</v>
      </c>
      <c r="W25" s="3" t="s">
        <v>10</v>
      </c>
      <c r="X25" s="3" t="s">
        <v>11</v>
      </c>
      <c r="Y25" s="3"/>
      <c r="Z25" s="3"/>
      <c r="AA25" s="3"/>
      <c r="AB25" s="3"/>
      <c r="AC25" s="1"/>
      <c r="AD25" s="1"/>
      <c r="AE25" s="1"/>
    </row>
    <row r="26" spans="1:31" ht="17.399999999999999">
      <c r="A26" s="1"/>
      <c r="B26" s="50"/>
      <c r="C26" s="41">
        <v>10</v>
      </c>
      <c r="D26" s="42">
        <f>SUM(D27:D31)</f>
        <v>380</v>
      </c>
      <c r="E26" s="3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  <c r="K26" s="4"/>
      <c r="L26" s="4" t="s">
        <v>19</v>
      </c>
      <c r="M26" s="4" t="s">
        <v>20</v>
      </c>
      <c r="N26" s="4" t="s">
        <v>21</v>
      </c>
      <c r="O26" s="4" t="s">
        <v>22</v>
      </c>
      <c r="P26" s="4" t="s">
        <v>23</v>
      </c>
      <c r="Q26" s="4" t="s">
        <v>24</v>
      </c>
      <c r="R26" s="4"/>
      <c r="S26" s="4" t="s">
        <v>25</v>
      </c>
      <c r="T26" s="4" t="s">
        <v>26</v>
      </c>
      <c r="U26" s="4" t="s">
        <v>27</v>
      </c>
      <c r="V26" s="4" t="s">
        <v>28</v>
      </c>
      <c r="W26" s="4" t="s">
        <v>29</v>
      </c>
      <c r="X26" s="4" t="s">
        <v>30</v>
      </c>
      <c r="Y26" s="4"/>
      <c r="Z26" s="4"/>
      <c r="AA26" s="4"/>
      <c r="AB26" s="4"/>
      <c r="AC26" s="1"/>
      <c r="AD26" s="1"/>
      <c r="AE26" s="1"/>
    </row>
    <row r="27" spans="1:31" ht="17.399999999999999">
      <c r="A27" s="1"/>
      <c r="B27" s="50"/>
      <c r="C27" s="41"/>
      <c r="D27" s="3">
        <v>83</v>
      </c>
      <c r="E27" s="3" t="s">
        <v>31</v>
      </c>
      <c r="F27" s="7">
        <f>IF(exams!F27="", 0,$D27)</f>
        <v>0</v>
      </c>
      <c r="G27" s="7">
        <f>IF(exams!G27="", 0,$D27)</f>
        <v>0</v>
      </c>
      <c r="H27" s="7">
        <f>IF(exams!H27="", 0,$D27)</f>
        <v>0</v>
      </c>
      <c r="I27" s="7">
        <f>IF(exams!I27="", 0,$D27)</f>
        <v>0</v>
      </c>
      <c r="J27" s="7">
        <f>IF(exams!J27="", 0,$D27)</f>
        <v>0</v>
      </c>
      <c r="K27" s="7"/>
      <c r="L27" s="7">
        <f>IF(exams!L27="", 0,$D27)</f>
        <v>0</v>
      </c>
      <c r="M27" s="7">
        <f>IF(exams!M27="", 0,$D27)</f>
        <v>0</v>
      </c>
      <c r="N27" s="7">
        <f>IF(exams!N27="", 0,$D27)</f>
        <v>0</v>
      </c>
      <c r="O27" s="7">
        <f>IF(exams!O27="", 0,$D27)</f>
        <v>83</v>
      </c>
      <c r="P27" s="7">
        <f>IF(exams!P27="", 0,$D27)</f>
        <v>83</v>
      </c>
      <c r="Q27" s="7">
        <f>IF(exams!Q27="", 0,$D27)</f>
        <v>83</v>
      </c>
      <c r="R27" s="7"/>
      <c r="S27" s="7">
        <f>IF(exams!S27="", 0,$D27)</f>
        <v>0</v>
      </c>
      <c r="T27" s="7">
        <f>IF(exams!T27="", 0,$D27)</f>
        <v>83</v>
      </c>
      <c r="U27" s="7">
        <f>IF(exams!U27="", 0,$D27)</f>
        <v>83</v>
      </c>
      <c r="V27" s="7">
        <f>IF(exams!V27="", 0,$D27)</f>
        <v>83</v>
      </c>
      <c r="W27" s="7">
        <f>IF(exams!W27="", 0,$D27)</f>
        <v>0</v>
      </c>
      <c r="X27" s="7">
        <f>IF(exams!X27="", 0,$D27)</f>
        <v>83</v>
      </c>
      <c r="Y27" s="7"/>
      <c r="Z27" s="7"/>
      <c r="AA27" s="7"/>
      <c r="AB27" s="7"/>
      <c r="AC27" s="1"/>
      <c r="AD27" s="1"/>
      <c r="AE27" s="1"/>
    </row>
    <row r="28" spans="1:31" ht="17.399999999999999">
      <c r="A28" s="1"/>
      <c r="B28" s="50"/>
      <c r="C28" s="41"/>
      <c r="D28" s="3">
        <v>86</v>
      </c>
      <c r="E28" s="3" t="s">
        <v>39</v>
      </c>
      <c r="F28" s="7">
        <f>IF(exams!F28="", 0,$D28)</f>
        <v>86</v>
      </c>
      <c r="G28" s="7">
        <f>IF(exams!G28="", 0,$D28)</f>
        <v>0</v>
      </c>
      <c r="H28" s="7">
        <f>IF(exams!H28="", 0,$D28)</f>
        <v>86</v>
      </c>
      <c r="I28" s="7">
        <f>IF(exams!I28="", 0,$D28)</f>
        <v>0</v>
      </c>
      <c r="J28" s="7">
        <f>IF(exams!J28="", 0,$D28)</f>
        <v>86</v>
      </c>
      <c r="K28" s="7"/>
      <c r="L28" s="7">
        <f>IF(exams!L28="", 0,$D28)</f>
        <v>0</v>
      </c>
      <c r="M28" s="7">
        <f>IF(exams!M28="", 0,$D28)</f>
        <v>0</v>
      </c>
      <c r="N28" s="7">
        <f>IF(exams!N28="", 0,$D28)</f>
        <v>86</v>
      </c>
      <c r="O28" s="7">
        <f>IF(exams!O28="", 0,$D28)</f>
        <v>0</v>
      </c>
      <c r="P28" s="7">
        <f>IF(exams!P28="", 0,$D28)</f>
        <v>86</v>
      </c>
      <c r="Q28" s="7">
        <f>IF(exams!Q28="", 0,$D28)</f>
        <v>86</v>
      </c>
      <c r="R28" s="7"/>
      <c r="S28" s="7">
        <f>IF(exams!S28="", 0,$D28)</f>
        <v>0</v>
      </c>
      <c r="T28" s="7">
        <f>IF(exams!T28="", 0,$D28)</f>
        <v>0</v>
      </c>
      <c r="U28" s="7">
        <f>IF(exams!U28="", 0,$D28)</f>
        <v>86</v>
      </c>
      <c r="V28" s="7">
        <f>IF(exams!V28="", 0,$D28)</f>
        <v>0</v>
      </c>
      <c r="W28" s="7">
        <f>IF(exams!W28="", 0,$D28)</f>
        <v>86</v>
      </c>
      <c r="X28" s="7">
        <f>IF(exams!X28="", 0,$D28)</f>
        <v>0</v>
      </c>
      <c r="Y28" s="7"/>
      <c r="Z28" s="7"/>
      <c r="AA28" s="7"/>
      <c r="AB28" s="7"/>
      <c r="AC28" s="1"/>
      <c r="AD28" s="1"/>
      <c r="AE28" s="1"/>
    </row>
    <row r="29" spans="1:31" ht="17.399999999999999">
      <c r="A29" s="1"/>
      <c r="B29" s="50"/>
      <c r="C29" s="41"/>
      <c r="D29" s="3">
        <v>58</v>
      </c>
      <c r="E29" s="3" t="s">
        <v>50</v>
      </c>
      <c r="F29" s="7">
        <f>IF(exams!F29="", 0,$D29)</f>
        <v>0</v>
      </c>
      <c r="G29" s="7">
        <f>IF(exams!G29="", 0,$D29)</f>
        <v>58</v>
      </c>
      <c r="H29" s="7">
        <f>IF(exams!H29="", 0,$D29)</f>
        <v>0</v>
      </c>
      <c r="I29" s="7">
        <f>IF(exams!I29="", 0,$D29)</f>
        <v>58</v>
      </c>
      <c r="J29" s="7">
        <f>IF(exams!J29="", 0,$D29)</f>
        <v>0</v>
      </c>
      <c r="K29" s="7"/>
      <c r="L29" s="7">
        <f>IF(exams!L29="", 0,$D29)</f>
        <v>0</v>
      </c>
      <c r="M29" s="7">
        <f>IF(exams!M29="", 0,$D29)</f>
        <v>0</v>
      </c>
      <c r="N29" s="7">
        <f>IF(exams!N29="", 0,$D29)</f>
        <v>58</v>
      </c>
      <c r="O29" s="7">
        <f>IF(exams!O29="", 0,$D29)</f>
        <v>0</v>
      </c>
      <c r="P29" s="7">
        <f>IF(exams!P29="", 0,$D29)</f>
        <v>58</v>
      </c>
      <c r="Q29" s="7">
        <f>IF(exams!Q29="", 0,$D29)</f>
        <v>0</v>
      </c>
      <c r="R29" s="7"/>
      <c r="S29" s="7">
        <f>IF(exams!S29="", 0,$D29)</f>
        <v>0</v>
      </c>
      <c r="T29" s="7">
        <f>IF(exams!T29="", 0,$D29)</f>
        <v>58</v>
      </c>
      <c r="U29" s="7">
        <f>IF(exams!U29="", 0,$D29)</f>
        <v>0</v>
      </c>
      <c r="V29" s="7">
        <f>IF(exams!V29="", 0,$D29)</f>
        <v>58</v>
      </c>
      <c r="W29" s="7">
        <f>IF(exams!W29="", 0,$D29)</f>
        <v>58</v>
      </c>
      <c r="X29" s="7">
        <f>IF(exams!X29="", 0,$D29)</f>
        <v>0</v>
      </c>
      <c r="Y29" s="7"/>
      <c r="Z29" s="7"/>
      <c r="AA29" s="7"/>
      <c r="AB29" s="7"/>
      <c r="AC29" s="1"/>
      <c r="AD29" s="1"/>
      <c r="AE29" s="1"/>
    </row>
    <row r="30" spans="1:31" ht="17.399999999999999">
      <c r="A30" s="1"/>
      <c r="B30" s="50"/>
      <c r="C30" s="41"/>
      <c r="D30" s="3">
        <v>87</v>
      </c>
      <c r="E30" s="3" t="s">
        <v>61</v>
      </c>
      <c r="F30" s="7">
        <f>IF(exams!F30="", 0,$D30)</f>
        <v>0</v>
      </c>
      <c r="G30" s="7">
        <f>IF(exams!G30="", 0,$D30)</f>
        <v>87</v>
      </c>
      <c r="H30" s="7">
        <f>IF(exams!H30="", 0,$D30)</f>
        <v>0</v>
      </c>
      <c r="I30" s="7">
        <f>IF(exams!I30="", 0,$D30)</f>
        <v>87</v>
      </c>
      <c r="J30" s="7">
        <f>IF(exams!J30="", 0,$D30)</f>
        <v>0</v>
      </c>
      <c r="K30" s="7"/>
      <c r="L30" s="7">
        <f>IF(exams!L30="", 0,$D30)</f>
        <v>0</v>
      </c>
      <c r="M30" s="7">
        <f>IF(exams!M30="", 0,$D30)</f>
        <v>87</v>
      </c>
      <c r="N30" s="7">
        <f>IF(exams!N30="", 0,$D30)</f>
        <v>0</v>
      </c>
      <c r="O30" s="7">
        <f>IF(exams!O30="", 0,$D30)</f>
        <v>87</v>
      </c>
      <c r="P30" s="7">
        <f>IF(exams!P30="", 0,$D30)</f>
        <v>0</v>
      </c>
      <c r="Q30" s="7">
        <f>IF(exams!Q30="", 0,$D30)</f>
        <v>87</v>
      </c>
      <c r="R30" s="7"/>
      <c r="S30" s="7">
        <f>IF(exams!S30="", 0,$D30)</f>
        <v>0</v>
      </c>
      <c r="T30" s="7">
        <f>IF(exams!T30="", 0,$D30)</f>
        <v>0</v>
      </c>
      <c r="U30" s="7">
        <f>IF(exams!U30="", 0,$D30)</f>
        <v>87</v>
      </c>
      <c r="V30" s="7">
        <f>IF(exams!V30="", 0,$D30)</f>
        <v>0</v>
      </c>
      <c r="W30" s="7">
        <f>IF(exams!W30="", 0,$D30)</f>
        <v>87</v>
      </c>
      <c r="X30" s="7">
        <f>IF(exams!X30="", 0,$D30)</f>
        <v>0</v>
      </c>
      <c r="Y30" s="7"/>
      <c r="Z30" s="7"/>
      <c r="AA30" s="7"/>
      <c r="AB30" s="7"/>
      <c r="AC30" s="1"/>
      <c r="AD30" s="1"/>
      <c r="AE30" s="1"/>
    </row>
    <row r="31" spans="1:31" ht="17.399999999999999">
      <c r="A31" s="1"/>
      <c r="B31" s="51"/>
      <c r="C31" s="41"/>
      <c r="D31" s="3">
        <v>66</v>
      </c>
      <c r="E31" s="3" t="s">
        <v>165</v>
      </c>
      <c r="F31" s="7">
        <f>IF(exams!F31="", 0,$D31)</f>
        <v>66</v>
      </c>
      <c r="G31" s="7">
        <f>IF(exams!G31="", 0,$D31)</f>
        <v>0</v>
      </c>
      <c r="H31" s="7">
        <f>IF(exams!H31="", 0,$D31)</f>
        <v>66</v>
      </c>
      <c r="I31" s="7">
        <f>IF(exams!I31="", 0,$D31)</f>
        <v>0</v>
      </c>
      <c r="J31" s="7">
        <f>IF(exams!J31="", 0,$D31)</f>
        <v>66</v>
      </c>
      <c r="K31" s="7"/>
      <c r="L31" s="7">
        <f>IF(exams!L31="", 0,$D31)</f>
        <v>0</v>
      </c>
      <c r="M31" s="7">
        <f>IF(exams!M31="", 0,$D31)</f>
        <v>0</v>
      </c>
      <c r="N31" s="7">
        <f>IF(exams!N31="", 0,$D31)</f>
        <v>0</v>
      </c>
      <c r="O31" s="7">
        <f>IF(exams!O31="", 0,$D31)</f>
        <v>0</v>
      </c>
      <c r="P31" s="7">
        <f>IF(exams!P31="", 0,$D31)</f>
        <v>0</v>
      </c>
      <c r="Q31" s="7">
        <f>IF(exams!Q31="", 0,$D31)</f>
        <v>66</v>
      </c>
      <c r="R31" s="7"/>
      <c r="S31" s="7">
        <f>IF(exams!S31="", 0,$D31)</f>
        <v>0</v>
      </c>
      <c r="T31" s="7">
        <f>IF(exams!T31="", 0,$D31)</f>
        <v>66</v>
      </c>
      <c r="U31" s="7">
        <f>IF(exams!U31="", 0,$D31)</f>
        <v>66</v>
      </c>
      <c r="V31" s="7">
        <f>IF(exams!V31="", 0,$D31)</f>
        <v>66</v>
      </c>
      <c r="W31" s="7">
        <f>IF(exams!W31="", 0,$D31)</f>
        <v>66</v>
      </c>
      <c r="X31" s="7">
        <f>IF(exams!X31="", 0,$D31)</f>
        <v>66</v>
      </c>
      <c r="Y31" s="7"/>
      <c r="Z31" s="7"/>
      <c r="AA31" s="7"/>
      <c r="AB31" s="7"/>
      <c r="AC31" s="1"/>
      <c r="AD31" s="1"/>
      <c r="AE31" s="1"/>
    </row>
    <row r="32" spans="1:31" ht="17.399999999999999">
      <c r="A32" s="1"/>
      <c r="B32" s="43"/>
      <c r="C32" s="44"/>
      <c r="D32" s="45"/>
      <c r="E32" s="45"/>
      <c r="F32" s="45">
        <f t="shared" ref="F32:J32" si="9">SUM(F27:F31)</f>
        <v>152</v>
      </c>
      <c r="G32" s="45">
        <f t="shared" si="9"/>
        <v>145</v>
      </c>
      <c r="H32" s="45">
        <f t="shared" si="9"/>
        <v>152</v>
      </c>
      <c r="I32" s="45">
        <f t="shared" si="9"/>
        <v>145</v>
      </c>
      <c r="J32" s="45">
        <f t="shared" si="9"/>
        <v>152</v>
      </c>
      <c r="K32" s="45"/>
      <c r="L32" s="45">
        <f t="shared" ref="L32:Q32" si="10">SUM(L27:L31)</f>
        <v>0</v>
      </c>
      <c r="M32" s="45">
        <f t="shared" si="10"/>
        <v>87</v>
      </c>
      <c r="N32" s="45">
        <f t="shared" si="10"/>
        <v>144</v>
      </c>
      <c r="O32" s="45">
        <f t="shared" si="10"/>
        <v>170</v>
      </c>
      <c r="P32" s="45">
        <f t="shared" si="10"/>
        <v>227</v>
      </c>
      <c r="Q32" s="45">
        <f t="shared" si="10"/>
        <v>322</v>
      </c>
      <c r="R32" s="45"/>
      <c r="S32" s="45">
        <f t="shared" ref="S32:X32" si="11">SUM(S27:S31)</f>
        <v>0</v>
      </c>
      <c r="T32" s="45">
        <f t="shared" si="11"/>
        <v>207</v>
      </c>
      <c r="U32" s="45">
        <f t="shared" si="11"/>
        <v>322</v>
      </c>
      <c r="V32" s="45">
        <f t="shared" si="11"/>
        <v>207</v>
      </c>
      <c r="W32" s="45">
        <f t="shared" si="11"/>
        <v>297</v>
      </c>
      <c r="X32" s="45">
        <f t="shared" si="11"/>
        <v>149</v>
      </c>
      <c r="Y32" s="21"/>
      <c r="Z32" s="21"/>
      <c r="AA32" s="21"/>
      <c r="AB32" s="21"/>
      <c r="AC32" s="1"/>
      <c r="AD32" s="1"/>
      <c r="AE32" s="1"/>
    </row>
    <row r="33" spans="1:31" ht="17.399999999999999">
      <c r="A33" s="1"/>
      <c r="B33" s="52" t="s">
        <v>170</v>
      </c>
      <c r="C33" s="41" t="s">
        <v>4</v>
      </c>
      <c r="D33" s="3" t="s">
        <v>5</v>
      </c>
      <c r="E33" s="3" t="s">
        <v>6</v>
      </c>
      <c r="F33" s="3" t="s">
        <v>7</v>
      </c>
      <c r="G33" s="3" t="s">
        <v>8</v>
      </c>
      <c r="H33" s="3" t="s">
        <v>9</v>
      </c>
      <c r="I33" s="3" t="s">
        <v>10</v>
      </c>
      <c r="J33" s="3" t="s">
        <v>11</v>
      </c>
      <c r="K33" s="3"/>
      <c r="L33" s="3" t="s">
        <v>12</v>
      </c>
      <c r="M33" s="3" t="s">
        <v>7</v>
      </c>
      <c r="N33" s="3" t="s">
        <v>8</v>
      </c>
      <c r="O33" s="3" t="s">
        <v>9</v>
      </c>
      <c r="P33" s="3" t="s">
        <v>10</v>
      </c>
      <c r="Q33" s="3" t="s">
        <v>11</v>
      </c>
      <c r="R33" s="3"/>
      <c r="S33" s="3" t="s">
        <v>12</v>
      </c>
      <c r="T33" s="3" t="s">
        <v>7</v>
      </c>
      <c r="U33" s="3" t="s">
        <v>8</v>
      </c>
      <c r="V33" s="3" t="s">
        <v>9</v>
      </c>
      <c r="W33" s="3" t="s">
        <v>10</v>
      </c>
      <c r="X33" s="3" t="s">
        <v>11</v>
      </c>
      <c r="Y33" s="3"/>
      <c r="Z33" s="3"/>
      <c r="AA33" s="3"/>
      <c r="AB33" s="3"/>
      <c r="AC33" s="1"/>
      <c r="AD33" s="1"/>
      <c r="AE33" s="1"/>
    </row>
    <row r="34" spans="1:31" ht="17.399999999999999">
      <c r="A34" s="1"/>
      <c r="B34" s="50"/>
      <c r="C34" s="41">
        <v>7</v>
      </c>
      <c r="D34" s="42">
        <f>SUM(D35:D38)</f>
        <v>218</v>
      </c>
      <c r="E34" s="3" t="s">
        <v>13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18</v>
      </c>
      <c r="K34" s="4"/>
      <c r="L34" s="4" t="s">
        <v>19</v>
      </c>
      <c r="M34" s="4" t="s">
        <v>20</v>
      </c>
      <c r="N34" s="4" t="s">
        <v>21</v>
      </c>
      <c r="O34" s="4" t="s">
        <v>22</v>
      </c>
      <c r="P34" s="4" t="s">
        <v>23</v>
      </c>
      <c r="Q34" s="4" t="s">
        <v>24</v>
      </c>
      <c r="R34" s="4"/>
      <c r="S34" s="4" t="s">
        <v>25</v>
      </c>
      <c r="T34" s="4" t="s">
        <v>26</v>
      </c>
      <c r="U34" s="4" t="s">
        <v>27</v>
      </c>
      <c r="V34" s="4" t="s">
        <v>28</v>
      </c>
      <c r="W34" s="4" t="s">
        <v>29</v>
      </c>
      <c r="X34" s="4" t="s">
        <v>30</v>
      </c>
      <c r="Y34" s="4"/>
      <c r="Z34" s="4"/>
      <c r="AA34" s="4"/>
      <c r="AB34" s="4"/>
      <c r="AC34" s="1"/>
      <c r="AD34" s="1"/>
      <c r="AE34" s="1"/>
    </row>
    <row r="35" spans="1:31" ht="17.399999999999999">
      <c r="A35" s="1"/>
      <c r="B35" s="50"/>
      <c r="C35" s="41"/>
      <c r="D35" s="3">
        <v>65</v>
      </c>
      <c r="E35" s="3" t="s">
        <v>31</v>
      </c>
      <c r="F35" s="7">
        <f>IF(exams!F35="", 0,$D35)</f>
        <v>0</v>
      </c>
      <c r="G35" s="7">
        <f>IF(exams!G35="", 0,$D35)</f>
        <v>0</v>
      </c>
      <c r="H35" s="7">
        <f>IF(exams!H35="", 0,$D35)</f>
        <v>0</v>
      </c>
      <c r="I35" s="7">
        <v>0</v>
      </c>
      <c r="J35" s="7">
        <f>IF(exams!J35="", 0,$D35)</f>
        <v>65</v>
      </c>
      <c r="K35" s="7"/>
      <c r="L35" s="7">
        <f>IF(exams!L35="", 0,$D35)</f>
        <v>0</v>
      </c>
      <c r="M35" s="7">
        <f>IF(exams!M35="", 0,$D35)</f>
        <v>65</v>
      </c>
      <c r="N35" s="7">
        <f>IF(exams!N35="", 0,$D35)</f>
        <v>65</v>
      </c>
      <c r="O35" s="7">
        <f>IF(exams!O35="", 0,$D35)</f>
        <v>0</v>
      </c>
      <c r="P35" s="7">
        <f>IF(exams!P35="", 0,$D35)</f>
        <v>65</v>
      </c>
      <c r="Q35" s="7">
        <f>IF(exams!Q35="", 0,$D35)</f>
        <v>65</v>
      </c>
      <c r="R35" s="7"/>
      <c r="S35" s="7">
        <f>IF(exams!S35="", 0,$D35)</f>
        <v>0</v>
      </c>
      <c r="T35" s="7">
        <f>IF(exams!T35="", 0,$D35)</f>
        <v>65</v>
      </c>
      <c r="U35" s="7">
        <f>IF(exams!U35="", 0,$D35)</f>
        <v>65</v>
      </c>
      <c r="V35" s="7">
        <f>IF(exams!V35="", 0,$D35)</f>
        <v>0</v>
      </c>
      <c r="W35" s="7">
        <f>IF(exams!W35="", 0,$D35)</f>
        <v>65</v>
      </c>
      <c r="X35" s="7">
        <f>IF(exams!X35="", 0,$D35)</f>
        <v>65</v>
      </c>
      <c r="Y35" s="7"/>
      <c r="Z35" s="7"/>
      <c r="AA35" s="7"/>
      <c r="AB35" s="7"/>
      <c r="AC35" s="1"/>
      <c r="AD35" s="1"/>
      <c r="AE35" s="1"/>
    </row>
    <row r="36" spans="1:31" ht="17.399999999999999">
      <c r="A36" s="1"/>
      <c r="B36" s="50"/>
      <c r="C36" s="41"/>
      <c r="D36" s="3">
        <v>42</v>
      </c>
      <c r="E36" s="3" t="s">
        <v>39</v>
      </c>
      <c r="F36" s="7">
        <f>IF(exams!F36="", 0,$D36)</f>
        <v>42</v>
      </c>
      <c r="G36" s="7">
        <f>IF(exams!G36="", 0,$D36)</f>
        <v>0</v>
      </c>
      <c r="H36" s="7">
        <f>IF(exams!H36="", 0,$D36)</f>
        <v>42</v>
      </c>
      <c r="I36" s="7">
        <f>IF(exams!I36="", 0,$D36)</f>
        <v>0</v>
      </c>
      <c r="J36" s="7">
        <f>IF(exams!J36="", 0,$D36)</f>
        <v>42</v>
      </c>
      <c r="K36" s="7"/>
      <c r="L36" s="7">
        <f>IF(exams!L36="", 0,$D36)</f>
        <v>0</v>
      </c>
      <c r="M36" s="7">
        <f>IF(exams!M36="", 0,$D36)</f>
        <v>42</v>
      </c>
      <c r="N36" s="7">
        <f>IF(exams!N36="", 0,$D36)</f>
        <v>0</v>
      </c>
      <c r="O36" s="7">
        <f>IF(exams!O36="", 0,$D36)</f>
        <v>42</v>
      </c>
      <c r="P36" s="7">
        <f>IF(exams!P36="", 0,$D36)</f>
        <v>0</v>
      </c>
      <c r="Q36" s="7">
        <f>IF(exams!Q36="", 0,$D36)</f>
        <v>42</v>
      </c>
      <c r="R36" s="7"/>
      <c r="S36" s="7">
        <f>IF(exams!S36="", 0,$D36)</f>
        <v>0</v>
      </c>
      <c r="T36" s="7">
        <f>IF(exams!T36="", 0,$D36)</f>
        <v>42</v>
      </c>
      <c r="U36" s="7">
        <f>IF(exams!U36="", 0,$D36)</f>
        <v>0</v>
      </c>
      <c r="V36" s="7">
        <f>IF(exams!V36="", 0,$D36)</f>
        <v>42</v>
      </c>
      <c r="W36" s="7">
        <f>IF(exams!W36="", 0,$D36)</f>
        <v>42</v>
      </c>
      <c r="X36" s="7">
        <f>IF(exams!X36="", 0,$D36)</f>
        <v>42</v>
      </c>
      <c r="Y36" s="7"/>
      <c r="Z36" s="7"/>
      <c r="AA36" s="7"/>
      <c r="AB36" s="7"/>
      <c r="AC36" s="1"/>
      <c r="AD36" s="1"/>
      <c r="AE36" s="1"/>
    </row>
    <row r="37" spans="1:31" ht="17.399999999999999">
      <c r="A37" s="1"/>
      <c r="B37" s="50"/>
      <c r="C37" s="41"/>
      <c r="D37" s="3">
        <v>43</v>
      </c>
      <c r="E37" s="3" t="s">
        <v>50</v>
      </c>
      <c r="F37" s="7">
        <f>IF(exams!F37="", 0,$D37)</f>
        <v>43</v>
      </c>
      <c r="G37" s="7">
        <f>IF(exams!G37="", 0,$D37)</f>
        <v>43</v>
      </c>
      <c r="H37" s="7">
        <f>IF(exams!H37="", 0,$D37)</f>
        <v>0</v>
      </c>
      <c r="I37" s="7">
        <f>IF(exams!I37="", 0,$D37)</f>
        <v>0</v>
      </c>
      <c r="J37" s="7">
        <f>IF(exams!J37="", 0,$D37)</f>
        <v>43</v>
      </c>
      <c r="K37" s="7"/>
      <c r="L37" s="7">
        <f>IF(exams!L37="", 0,$D37)</f>
        <v>0</v>
      </c>
      <c r="M37" s="7">
        <f>IF(exams!M37="", 0,$D37)</f>
        <v>0</v>
      </c>
      <c r="N37" s="7">
        <f>IF(exams!N37="", 0,$D37)</f>
        <v>43</v>
      </c>
      <c r="O37" s="7">
        <f>IF(exams!O37="", 0,$D37)</f>
        <v>0</v>
      </c>
      <c r="P37" s="7">
        <f>IF(exams!P37="", 0,$D37)</f>
        <v>43</v>
      </c>
      <c r="Q37" s="7">
        <f>IF(exams!Q37="", 0,$D37)</f>
        <v>0</v>
      </c>
      <c r="R37" s="7"/>
      <c r="S37" s="7">
        <f>IF(exams!S37="", 0,$D37)</f>
        <v>0</v>
      </c>
      <c r="T37" s="7">
        <f>IF(exams!T37="", 0,$D37)</f>
        <v>43</v>
      </c>
      <c r="U37" s="7">
        <f>IF(exams!U37="", 0,$D37)</f>
        <v>0</v>
      </c>
      <c r="V37" s="7">
        <f>IF(exams!V37="", 0,$D37)</f>
        <v>43</v>
      </c>
      <c r="W37" s="7">
        <f>IF(exams!W37="", 0,$D37)</f>
        <v>0</v>
      </c>
      <c r="X37" s="7">
        <f>IF(exams!X37="", 0,$D37)</f>
        <v>43</v>
      </c>
      <c r="Y37" s="7"/>
      <c r="Z37" s="7"/>
      <c r="AA37" s="7"/>
      <c r="AB37" s="7"/>
      <c r="AC37" s="1"/>
      <c r="AD37" s="1"/>
      <c r="AE37" s="1"/>
    </row>
    <row r="38" spans="1:31" ht="17.399999999999999">
      <c r="A38" s="1"/>
      <c r="B38" s="51"/>
      <c r="C38" s="41"/>
      <c r="D38" s="3">
        <v>68</v>
      </c>
      <c r="E38" s="3" t="s">
        <v>61</v>
      </c>
      <c r="F38" s="7">
        <f>IF(exams!F38="", 0,$D38)</f>
        <v>0</v>
      </c>
      <c r="G38" s="7">
        <f>IF(exams!G38="", 0,$D38)</f>
        <v>68</v>
      </c>
      <c r="H38" s="7">
        <f>IF(exams!H38="", 0,$D38)</f>
        <v>0</v>
      </c>
      <c r="I38" s="7">
        <f>IF(exams!I38="", 0,$D38)</f>
        <v>0</v>
      </c>
      <c r="J38" s="7">
        <f>IF(exams!J38="", 0,$D38)</f>
        <v>68</v>
      </c>
      <c r="K38" s="7"/>
      <c r="L38" s="7">
        <f>IF(exams!L38="", 0,$D38)</f>
        <v>0</v>
      </c>
      <c r="M38" s="7">
        <f>IF(exams!M38="", 0,$D38)</f>
        <v>68</v>
      </c>
      <c r="N38" s="7">
        <f>IF(exams!N38="", 0,$D38)</f>
        <v>0</v>
      </c>
      <c r="O38" s="7">
        <f>IF(exams!O38="", 0,$D38)</f>
        <v>68</v>
      </c>
      <c r="P38" s="7">
        <f>IF(exams!P38="", 0,$D38)</f>
        <v>0</v>
      </c>
      <c r="Q38" s="7">
        <f>IF(exams!Q38="", 0,$D38)</f>
        <v>0</v>
      </c>
      <c r="R38" s="7"/>
      <c r="S38" s="7">
        <f>IF(exams!S38="", 0,$D38)</f>
        <v>0</v>
      </c>
      <c r="T38" s="7">
        <f>IF(exams!T38="", 0,$D38)</f>
        <v>0</v>
      </c>
      <c r="U38" s="7">
        <f>IF(exams!U38="", 0,$D38)</f>
        <v>68</v>
      </c>
      <c r="V38" s="7">
        <f>IF(exams!V38="", 0,$D38)</f>
        <v>0</v>
      </c>
      <c r="W38" s="7">
        <f>IF(exams!W38="", 0,$D38)</f>
        <v>68</v>
      </c>
      <c r="X38" s="7">
        <f>IF(exams!X38="", 0,$D38)</f>
        <v>68</v>
      </c>
      <c r="Y38" s="7"/>
      <c r="Z38" s="7"/>
      <c r="AA38" s="7"/>
      <c r="AB38" s="7"/>
      <c r="AC38" s="1"/>
      <c r="AD38" s="1"/>
      <c r="AE38" s="1"/>
    </row>
    <row r="39" spans="1:31" ht="17.399999999999999">
      <c r="A39" s="1"/>
      <c r="B39" s="43"/>
      <c r="C39" s="44"/>
      <c r="D39" s="45"/>
      <c r="E39" s="45"/>
      <c r="F39" s="45">
        <f t="shared" ref="F39:J39" si="12">SUM(F35:F38)</f>
        <v>85</v>
      </c>
      <c r="G39" s="45">
        <f t="shared" si="12"/>
        <v>111</v>
      </c>
      <c r="H39" s="45">
        <f t="shared" si="12"/>
        <v>42</v>
      </c>
      <c r="I39" s="45">
        <f t="shared" si="12"/>
        <v>0</v>
      </c>
      <c r="J39" s="45">
        <f t="shared" si="12"/>
        <v>218</v>
      </c>
      <c r="K39" s="45"/>
      <c r="L39" s="45">
        <f t="shared" ref="L39:Q39" si="13">SUM(L35:L38)</f>
        <v>0</v>
      </c>
      <c r="M39" s="45">
        <f t="shared" si="13"/>
        <v>175</v>
      </c>
      <c r="N39" s="45">
        <f t="shared" si="13"/>
        <v>108</v>
      </c>
      <c r="O39" s="45">
        <f t="shared" si="13"/>
        <v>110</v>
      </c>
      <c r="P39" s="45">
        <f t="shared" si="13"/>
        <v>108</v>
      </c>
      <c r="Q39" s="45">
        <f t="shared" si="13"/>
        <v>107</v>
      </c>
      <c r="R39" s="45"/>
      <c r="S39" s="45">
        <f t="shared" ref="S39:X39" si="14">SUM(S35:S38)</f>
        <v>0</v>
      </c>
      <c r="T39" s="45">
        <f t="shared" si="14"/>
        <v>150</v>
      </c>
      <c r="U39" s="45">
        <f t="shared" si="14"/>
        <v>133</v>
      </c>
      <c r="V39" s="45">
        <f t="shared" si="14"/>
        <v>85</v>
      </c>
      <c r="W39" s="45">
        <f t="shared" si="14"/>
        <v>175</v>
      </c>
      <c r="X39" s="45">
        <f t="shared" si="14"/>
        <v>218</v>
      </c>
      <c r="Y39" s="21"/>
      <c r="Z39" s="21"/>
      <c r="AA39" s="21"/>
      <c r="AB39" s="21"/>
      <c r="AC39" s="1"/>
      <c r="AD39" s="1"/>
      <c r="AE39" s="1"/>
    </row>
    <row r="40" spans="1:31" ht="17.399999999999999">
      <c r="A40" s="1"/>
      <c r="B40" s="52" t="s">
        <v>202</v>
      </c>
      <c r="C40" s="41" t="s">
        <v>4</v>
      </c>
      <c r="D40" s="3" t="s">
        <v>5</v>
      </c>
      <c r="E40" s="3" t="s">
        <v>6</v>
      </c>
      <c r="F40" s="3" t="s">
        <v>7</v>
      </c>
      <c r="G40" s="3" t="s">
        <v>8</v>
      </c>
      <c r="H40" s="3" t="s">
        <v>9</v>
      </c>
      <c r="I40" s="3" t="s">
        <v>10</v>
      </c>
      <c r="J40" s="3" t="s">
        <v>11</v>
      </c>
      <c r="K40" s="3"/>
      <c r="L40" s="3" t="s">
        <v>12</v>
      </c>
      <c r="M40" s="3" t="s">
        <v>7</v>
      </c>
      <c r="N40" s="3" t="s">
        <v>8</v>
      </c>
      <c r="O40" s="3" t="s">
        <v>9</v>
      </c>
      <c r="P40" s="3" t="s">
        <v>10</v>
      </c>
      <c r="Q40" s="3" t="s">
        <v>11</v>
      </c>
      <c r="R40" s="3"/>
      <c r="S40" s="3" t="s">
        <v>12</v>
      </c>
      <c r="T40" s="3" t="s">
        <v>7</v>
      </c>
      <c r="U40" s="3" t="s">
        <v>8</v>
      </c>
      <c r="V40" s="3" t="s">
        <v>9</v>
      </c>
      <c r="W40" s="3" t="s">
        <v>10</v>
      </c>
      <c r="X40" s="3" t="s">
        <v>11</v>
      </c>
      <c r="Y40" s="3"/>
      <c r="Z40" s="3"/>
      <c r="AA40" s="3"/>
      <c r="AB40" s="3"/>
      <c r="AC40" s="1"/>
      <c r="AD40" s="1"/>
      <c r="AE40" s="1"/>
    </row>
    <row r="41" spans="1:31" ht="17.399999999999999">
      <c r="A41" s="1"/>
      <c r="B41" s="50"/>
      <c r="C41" s="41">
        <v>6</v>
      </c>
      <c r="D41" s="42">
        <f>SUM(D42:D45)</f>
        <v>355</v>
      </c>
      <c r="E41" s="3" t="s">
        <v>13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  <c r="K41" s="4"/>
      <c r="L41" s="4" t="s">
        <v>19</v>
      </c>
      <c r="M41" s="4" t="s">
        <v>20</v>
      </c>
      <c r="N41" s="4" t="s">
        <v>21</v>
      </c>
      <c r="O41" s="4" t="s">
        <v>22</v>
      </c>
      <c r="P41" s="4" t="s">
        <v>23</v>
      </c>
      <c r="Q41" s="4" t="s">
        <v>24</v>
      </c>
      <c r="R41" s="4"/>
      <c r="S41" s="4" t="s">
        <v>25</v>
      </c>
      <c r="T41" s="4" t="s">
        <v>26</v>
      </c>
      <c r="U41" s="4" t="s">
        <v>27</v>
      </c>
      <c r="V41" s="4" t="s">
        <v>28</v>
      </c>
      <c r="W41" s="4" t="s">
        <v>29</v>
      </c>
      <c r="X41" s="4" t="s">
        <v>30</v>
      </c>
      <c r="Y41" s="4"/>
      <c r="Z41" s="4"/>
      <c r="AA41" s="4"/>
      <c r="AB41" s="4"/>
      <c r="AC41" s="1"/>
      <c r="AD41" s="1"/>
      <c r="AE41" s="1"/>
    </row>
    <row r="42" spans="1:31" ht="17.399999999999999">
      <c r="A42" s="1"/>
      <c r="B42" s="50"/>
      <c r="C42" s="41"/>
      <c r="D42" s="3">
        <v>99</v>
      </c>
      <c r="E42" s="3" t="s">
        <v>31</v>
      </c>
      <c r="F42" s="7">
        <f>IF(exams!F42="", 0,$D42)</f>
        <v>0</v>
      </c>
      <c r="G42" s="7">
        <f>IF(exams!G42="", 0,$D42)</f>
        <v>0</v>
      </c>
      <c r="H42" s="7">
        <f>IF(exams!H42="", 0,$D42)</f>
        <v>99</v>
      </c>
      <c r="I42" s="7">
        <f>IF(exams!I42="", 0,$D42)</f>
        <v>0</v>
      </c>
      <c r="J42" s="7">
        <f>IF(exams!J42="", 0,$D42)</f>
        <v>0</v>
      </c>
      <c r="K42" s="7"/>
      <c r="L42" s="7">
        <f>IF(exams!L42="", 0,$D42)</f>
        <v>0</v>
      </c>
      <c r="M42" s="7">
        <f>IF(exams!M42="", 0,$D42)</f>
        <v>99</v>
      </c>
      <c r="N42" s="7">
        <f>IF(exams!N42="", 0,$D42)</f>
        <v>0</v>
      </c>
      <c r="O42" s="7">
        <f>IF(exams!O42="", 0,$D42)</f>
        <v>99</v>
      </c>
      <c r="P42" s="7">
        <f>IF(exams!P42="", 0,$D42)</f>
        <v>0</v>
      </c>
      <c r="Q42" s="7">
        <f>IF(exams!Q42="", 0,$D42)</f>
        <v>99</v>
      </c>
      <c r="R42" s="7"/>
      <c r="S42" s="7">
        <f>IF(exams!S42="", 0,$D42)</f>
        <v>0</v>
      </c>
      <c r="T42" s="7">
        <f>IF(exams!T42="", 0,$D42)</f>
        <v>99</v>
      </c>
      <c r="U42" s="7">
        <f>IF(exams!U42="", 0,$D42)</f>
        <v>0</v>
      </c>
      <c r="V42" s="7">
        <f>IF(exams!V42="", 0,$D42)</f>
        <v>99</v>
      </c>
      <c r="W42" s="7">
        <f>IF(exams!W42="", 0,$D42)</f>
        <v>0</v>
      </c>
      <c r="X42" s="7">
        <f>IF(exams!X42="", 0,$D42)</f>
        <v>99</v>
      </c>
      <c r="Y42" s="7"/>
      <c r="Z42" s="7"/>
      <c r="AA42" s="7"/>
      <c r="AB42" s="7"/>
      <c r="AC42" s="1"/>
      <c r="AD42" s="1"/>
      <c r="AE42" s="1"/>
    </row>
    <row r="43" spans="1:31" ht="17.399999999999999">
      <c r="A43" s="1"/>
      <c r="B43" s="50"/>
      <c r="C43" s="41"/>
      <c r="D43" s="3">
        <v>86</v>
      </c>
      <c r="E43" s="3" t="s">
        <v>39</v>
      </c>
      <c r="F43" s="7">
        <f>IF(exams!F43="", 0,$D43)</f>
        <v>86</v>
      </c>
      <c r="G43" s="7">
        <f>IF(exams!G43="", 0,$D43)</f>
        <v>0</v>
      </c>
      <c r="H43" s="7">
        <f>IF(exams!H43="", 0,$D43)</f>
        <v>86</v>
      </c>
      <c r="I43" s="7">
        <f>IF(exams!I43="", 0,$D43)</f>
        <v>0</v>
      </c>
      <c r="J43" s="7">
        <f>IF(exams!J43="", 0,$D43)</f>
        <v>86</v>
      </c>
      <c r="K43" s="7"/>
      <c r="L43" s="7">
        <f>IF(exams!L43="", 0,$D43)</f>
        <v>0</v>
      </c>
      <c r="M43" s="7">
        <f>IF(exams!M43="", 0,$D43)</f>
        <v>0</v>
      </c>
      <c r="N43" s="7">
        <f>IF(exams!N43="", 0,$D43)</f>
        <v>86</v>
      </c>
      <c r="O43" s="7">
        <f>IF(exams!O43="", 0,$D43)</f>
        <v>0</v>
      </c>
      <c r="P43" s="7">
        <f>IF(exams!P43="", 0,$D43)</f>
        <v>86</v>
      </c>
      <c r="Q43" s="7">
        <f>IF(exams!Q43="", 0,$D43)</f>
        <v>0</v>
      </c>
      <c r="R43" s="7"/>
      <c r="S43" s="7">
        <f>IF(exams!S43="", 0,$D43)</f>
        <v>86</v>
      </c>
      <c r="T43" s="7">
        <f>IF(exams!T43="", 0,$D43)</f>
        <v>0</v>
      </c>
      <c r="U43" s="7">
        <f>IF(exams!U43="", 0,$D43)</f>
        <v>86</v>
      </c>
      <c r="V43" s="7">
        <f>IF(exams!V43="", 0,$D43)</f>
        <v>0</v>
      </c>
      <c r="W43" s="7">
        <f>IF(exams!W43="", 0,$D43)</f>
        <v>86</v>
      </c>
      <c r="X43" s="7">
        <f>IF(exams!X43="", 0,$D43)</f>
        <v>0</v>
      </c>
      <c r="Y43" s="7"/>
      <c r="Z43" s="7"/>
      <c r="AA43" s="7"/>
      <c r="AB43" s="7"/>
      <c r="AC43" s="1"/>
      <c r="AD43" s="1"/>
      <c r="AE43" s="1"/>
    </row>
    <row r="44" spans="1:31" ht="17.399999999999999">
      <c r="A44" s="1"/>
      <c r="B44" s="50"/>
      <c r="C44" s="41"/>
      <c r="D44" s="3">
        <v>77</v>
      </c>
      <c r="E44" s="3" t="s">
        <v>50</v>
      </c>
      <c r="F44" s="7">
        <f>IF(exams!F44="", 0,$D44)</f>
        <v>0</v>
      </c>
      <c r="G44" s="7">
        <f>IF(exams!G44="", 0,$D44)</f>
        <v>77</v>
      </c>
      <c r="H44" s="7">
        <f>IF(exams!H44="", 0,$D44)</f>
        <v>0</v>
      </c>
      <c r="I44" s="7">
        <f>IF(exams!I44="", 0,$D44)</f>
        <v>77</v>
      </c>
      <c r="J44" s="7">
        <f>IF(exams!J44="", 0,$D44)</f>
        <v>0</v>
      </c>
      <c r="K44" s="7"/>
      <c r="L44" s="7">
        <f>IF(exams!L44="", 0,$D44)</f>
        <v>0</v>
      </c>
      <c r="M44" s="7">
        <f>IF(exams!M44="", 0,$D44)</f>
        <v>77</v>
      </c>
      <c r="N44" s="7">
        <f>IF(exams!N44="", 0,$D44)</f>
        <v>0</v>
      </c>
      <c r="O44" s="7">
        <f>IF(exams!O44="", 0,$D44)</f>
        <v>77</v>
      </c>
      <c r="P44" s="7">
        <f>IF(exams!P44="", 0,$D44)</f>
        <v>0</v>
      </c>
      <c r="Q44" s="7">
        <f>IF(exams!Q44="", 0,$D44)</f>
        <v>77</v>
      </c>
      <c r="R44" s="7"/>
      <c r="S44" s="7">
        <f>IF(exams!S44="", 0,$D44)</f>
        <v>0</v>
      </c>
      <c r="T44" s="7">
        <f>IF(exams!T44="", 0,$D44)</f>
        <v>77</v>
      </c>
      <c r="U44" s="7">
        <f>IF(exams!U44="", 0,$D44)</f>
        <v>0</v>
      </c>
      <c r="V44" s="7">
        <f>IF(exams!V44="", 0,$D44)</f>
        <v>77</v>
      </c>
      <c r="W44" s="7">
        <f>IF(exams!W44="", 0,$D44)</f>
        <v>0</v>
      </c>
      <c r="X44" s="7">
        <f>IF(exams!X44="", 0,$D44)</f>
        <v>77</v>
      </c>
      <c r="Y44" s="7"/>
      <c r="Z44" s="7"/>
      <c r="AA44" s="7"/>
      <c r="AB44" s="7"/>
      <c r="AC44" s="1"/>
      <c r="AD44" s="1"/>
      <c r="AE44" s="1"/>
    </row>
    <row r="45" spans="1:31" ht="17.399999999999999">
      <c r="A45" s="1"/>
      <c r="B45" s="51"/>
      <c r="C45" s="41"/>
      <c r="D45" s="3">
        <v>93</v>
      </c>
      <c r="E45" s="3" t="s">
        <v>61</v>
      </c>
      <c r="F45" s="7">
        <f>IF(exams!F45="", 0,$D45)</f>
        <v>93</v>
      </c>
      <c r="G45" s="7">
        <f>IF(exams!G45="", 0,$D45)</f>
        <v>0</v>
      </c>
      <c r="H45" s="7">
        <f>IF(exams!H45="", 0,$D45)</f>
        <v>93</v>
      </c>
      <c r="I45" s="7">
        <f>IF(exams!I45="", 0,$D45)</f>
        <v>0</v>
      </c>
      <c r="J45" s="7">
        <f>IF(exams!J45="", 0,$D45)</f>
        <v>93</v>
      </c>
      <c r="K45" s="7"/>
      <c r="L45" s="7">
        <f>IF(exams!L45="", 0,$D45)</f>
        <v>0</v>
      </c>
      <c r="M45" s="7">
        <f>IF(exams!M45="", 0,$D45)</f>
        <v>0</v>
      </c>
      <c r="N45" s="7">
        <f>IF(exams!N45="", 0,$D45)</f>
        <v>93</v>
      </c>
      <c r="O45" s="7">
        <f>IF(exams!O45="", 0,$D45)</f>
        <v>0</v>
      </c>
      <c r="P45" s="7">
        <f>IF(exams!P45="", 0,$D45)</f>
        <v>93</v>
      </c>
      <c r="Q45" s="7">
        <f>IF(exams!Q45="", 0,$D45)</f>
        <v>0</v>
      </c>
      <c r="R45" s="7"/>
      <c r="S45" s="7">
        <f>IF(exams!S45="", 0,$D45)</f>
        <v>93</v>
      </c>
      <c r="T45" s="7">
        <f>IF(exams!T45="", 0,$D45)</f>
        <v>0</v>
      </c>
      <c r="U45" s="7">
        <f>IF(exams!U45="", 0,$D45)</f>
        <v>93</v>
      </c>
      <c r="V45" s="7">
        <f>IF(exams!V45="", 0,$D45)</f>
        <v>0</v>
      </c>
      <c r="W45" s="7">
        <f>IF(exams!W45="", 0,$D45)</f>
        <v>93</v>
      </c>
      <c r="X45" s="7">
        <f>IF(exams!X45="", 0,$D45)</f>
        <v>0</v>
      </c>
      <c r="Y45" s="7"/>
      <c r="Z45" s="7"/>
      <c r="AA45" s="7"/>
      <c r="AB45" s="7"/>
      <c r="AC45" s="1"/>
      <c r="AD45" s="1"/>
      <c r="AE45" s="1"/>
    </row>
    <row r="46" spans="1:31" ht="17.399999999999999">
      <c r="A46" s="1"/>
      <c r="B46" s="43"/>
      <c r="C46" s="44"/>
      <c r="D46" s="45"/>
      <c r="E46" s="45"/>
      <c r="F46" s="45">
        <f t="shared" ref="F46:J46" si="15">SUM(F42:F45)</f>
        <v>179</v>
      </c>
      <c r="G46" s="45">
        <f t="shared" si="15"/>
        <v>77</v>
      </c>
      <c r="H46" s="45">
        <f t="shared" si="15"/>
        <v>278</v>
      </c>
      <c r="I46" s="45">
        <f t="shared" si="15"/>
        <v>77</v>
      </c>
      <c r="J46" s="45">
        <f t="shared" si="15"/>
        <v>179</v>
      </c>
      <c r="K46" s="45"/>
      <c r="L46" s="45">
        <f t="shared" ref="L46:Q46" si="16">SUM(L42:L45)</f>
        <v>0</v>
      </c>
      <c r="M46" s="45">
        <f t="shared" si="16"/>
        <v>176</v>
      </c>
      <c r="N46" s="45">
        <f t="shared" si="16"/>
        <v>179</v>
      </c>
      <c r="O46" s="45">
        <f t="shared" si="16"/>
        <v>176</v>
      </c>
      <c r="P46" s="45">
        <f t="shared" si="16"/>
        <v>179</v>
      </c>
      <c r="Q46" s="45">
        <f t="shared" si="16"/>
        <v>176</v>
      </c>
      <c r="R46" s="45"/>
      <c r="S46" s="45">
        <f t="shared" ref="S46:X46" si="17">SUM(S42:S45)</f>
        <v>179</v>
      </c>
      <c r="T46" s="45">
        <f t="shared" si="17"/>
        <v>176</v>
      </c>
      <c r="U46" s="45">
        <f t="shared" si="17"/>
        <v>179</v>
      </c>
      <c r="V46" s="45">
        <f t="shared" si="17"/>
        <v>176</v>
      </c>
      <c r="W46" s="45">
        <f t="shared" si="17"/>
        <v>179</v>
      </c>
      <c r="X46" s="45">
        <f t="shared" si="17"/>
        <v>176</v>
      </c>
      <c r="Y46" s="21"/>
      <c r="Z46" s="21"/>
      <c r="AA46" s="21"/>
      <c r="AB46" s="21"/>
      <c r="AC46" s="1"/>
      <c r="AD46" s="1"/>
      <c r="AE46" s="1"/>
    </row>
    <row r="47" spans="1:31" ht="17.399999999999999">
      <c r="A47" s="1"/>
      <c r="B47" s="52" t="s">
        <v>225</v>
      </c>
      <c r="C47" s="41" t="s">
        <v>4</v>
      </c>
      <c r="D47" s="3" t="s">
        <v>5</v>
      </c>
      <c r="E47" s="3" t="s">
        <v>6</v>
      </c>
      <c r="F47" s="3" t="s">
        <v>7</v>
      </c>
      <c r="G47" s="3" t="s">
        <v>8</v>
      </c>
      <c r="H47" s="3" t="s">
        <v>9</v>
      </c>
      <c r="I47" s="3" t="s">
        <v>10</v>
      </c>
      <c r="J47" s="3" t="s">
        <v>11</v>
      </c>
      <c r="K47" s="3"/>
      <c r="L47" s="3" t="s">
        <v>12</v>
      </c>
      <c r="M47" s="3" t="s">
        <v>7</v>
      </c>
      <c r="N47" s="3" t="s">
        <v>8</v>
      </c>
      <c r="O47" s="3" t="s">
        <v>9</v>
      </c>
      <c r="P47" s="3" t="s">
        <v>10</v>
      </c>
      <c r="Q47" s="3" t="s">
        <v>11</v>
      </c>
      <c r="R47" s="3"/>
      <c r="S47" s="3" t="s">
        <v>12</v>
      </c>
      <c r="T47" s="3" t="s">
        <v>7</v>
      </c>
      <c r="U47" s="3" t="s">
        <v>8</v>
      </c>
      <c r="V47" s="3" t="s">
        <v>9</v>
      </c>
      <c r="W47" s="3" t="s">
        <v>10</v>
      </c>
      <c r="X47" s="3" t="s">
        <v>11</v>
      </c>
      <c r="Y47" s="3"/>
      <c r="Z47" s="3"/>
      <c r="AA47" s="3"/>
      <c r="AB47" s="3"/>
      <c r="AC47" s="1"/>
      <c r="AD47" s="1"/>
      <c r="AE47" s="1"/>
    </row>
    <row r="48" spans="1:31" ht="17.399999999999999">
      <c r="A48" s="1"/>
      <c r="B48" s="50"/>
      <c r="C48" s="41">
        <v>8</v>
      </c>
      <c r="D48" s="42">
        <f>SUM(D49:D52)</f>
        <v>265</v>
      </c>
      <c r="E48" s="3" t="s">
        <v>13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18</v>
      </c>
      <c r="K48" s="4"/>
      <c r="L48" s="4" t="s">
        <v>19</v>
      </c>
      <c r="M48" s="4" t="s">
        <v>20</v>
      </c>
      <c r="N48" s="4" t="s">
        <v>21</v>
      </c>
      <c r="O48" s="4" t="s">
        <v>22</v>
      </c>
      <c r="P48" s="4" t="s">
        <v>23</v>
      </c>
      <c r="Q48" s="4" t="s">
        <v>24</v>
      </c>
      <c r="R48" s="4"/>
      <c r="S48" s="4" t="s">
        <v>25</v>
      </c>
      <c r="T48" s="4" t="s">
        <v>26</v>
      </c>
      <c r="U48" s="4" t="s">
        <v>27</v>
      </c>
      <c r="V48" s="4" t="s">
        <v>28</v>
      </c>
      <c r="W48" s="4" t="s">
        <v>29</v>
      </c>
      <c r="X48" s="4" t="s">
        <v>30</v>
      </c>
      <c r="Y48" s="4"/>
      <c r="Z48" s="4"/>
      <c r="AA48" s="4"/>
      <c r="AB48" s="4"/>
      <c r="AC48" s="1"/>
      <c r="AD48" s="1"/>
      <c r="AE48" s="1"/>
    </row>
    <row r="49" spans="1:31" ht="17.399999999999999">
      <c r="A49" s="1"/>
      <c r="B49" s="50"/>
      <c r="C49" s="41"/>
      <c r="D49" s="3">
        <v>53</v>
      </c>
      <c r="E49" s="3" t="s">
        <v>31</v>
      </c>
      <c r="F49" s="7">
        <f>IF(exams!F49="", 0,$D49)</f>
        <v>0</v>
      </c>
      <c r="G49" s="7">
        <v>0</v>
      </c>
      <c r="H49" s="7">
        <v>0</v>
      </c>
      <c r="I49" s="7">
        <f>IF(exams!I49="", 0,$D49)</f>
        <v>0</v>
      </c>
      <c r="J49" s="7">
        <f>IF(exams!J49="", 0,$D49)</f>
        <v>0</v>
      </c>
      <c r="K49" s="7"/>
      <c r="L49" s="7">
        <f>IF(exams!L49="", 0,$D49)</f>
        <v>0</v>
      </c>
      <c r="M49" s="7">
        <f>IF(exams!M49="", 0,$D49)</f>
        <v>53</v>
      </c>
      <c r="N49" s="7">
        <f>IF(exams!N49="", 0,$D49)</f>
        <v>53</v>
      </c>
      <c r="O49" s="7">
        <f>IF(exams!O49="", 0,$D49)</f>
        <v>53</v>
      </c>
      <c r="P49" s="7">
        <f>IF(exams!P49="", 0,$D49)</f>
        <v>53</v>
      </c>
      <c r="Q49" s="7">
        <f>IF(exams!Q49="", 0,$D49)</f>
        <v>53</v>
      </c>
      <c r="R49" s="7"/>
      <c r="S49" s="7">
        <f>IF(exams!S49="", 0,$D49)</f>
        <v>53</v>
      </c>
      <c r="T49" s="7">
        <f>IF(exams!T49="", 0,$D49)</f>
        <v>0</v>
      </c>
      <c r="U49" s="7">
        <f>IF(exams!U49="", 0,$D49)</f>
        <v>53</v>
      </c>
      <c r="V49" s="7">
        <f>IF(exams!V49="", 0,$D49)</f>
        <v>0</v>
      </c>
      <c r="W49" s="7">
        <v>0</v>
      </c>
      <c r="X49" s="7">
        <f>IF(exams!X49="", 0,$D49)</f>
        <v>0</v>
      </c>
      <c r="Y49" s="7"/>
      <c r="Z49" s="7"/>
      <c r="AA49" s="7"/>
      <c r="AB49" s="7"/>
      <c r="AC49" s="1"/>
      <c r="AD49" s="1"/>
      <c r="AE49" s="1"/>
    </row>
    <row r="50" spans="1:31" ht="17.399999999999999">
      <c r="A50" s="1"/>
      <c r="B50" s="50"/>
      <c r="C50" s="41"/>
      <c r="D50" s="3">
        <v>53</v>
      </c>
      <c r="E50" s="3" t="s">
        <v>39</v>
      </c>
      <c r="F50" s="7">
        <f>IF(exams!F50="", 0,$D50)</f>
        <v>53</v>
      </c>
      <c r="G50" s="7">
        <f>IF(exams!G50="", 0,$D50)</f>
        <v>0</v>
      </c>
      <c r="H50" s="7">
        <f>IF(exams!H50="", 0,$D50)</f>
        <v>0</v>
      </c>
      <c r="I50" s="7">
        <f>IF(exams!I50="", 0,$D50)</f>
        <v>53</v>
      </c>
      <c r="J50" s="7">
        <f>IF(exams!J50="", 0,$D50)</f>
        <v>53</v>
      </c>
      <c r="K50" s="7"/>
      <c r="L50" s="7">
        <f>IF(exams!L50="", 0,$D50)</f>
        <v>0</v>
      </c>
      <c r="M50" s="7">
        <f>IF(exams!M50="", 0,$D50)</f>
        <v>53</v>
      </c>
      <c r="N50" s="7">
        <f>IF(exams!N50="", 0,$D50)</f>
        <v>53</v>
      </c>
      <c r="O50" s="7">
        <f>IF(exams!O50="", 0,$D50)</f>
        <v>53</v>
      </c>
      <c r="P50" s="7">
        <f>IF(exams!P50="", 0,$D50)</f>
        <v>53</v>
      </c>
      <c r="Q50" s="7">
        <f>IF(exams!Q50="", 0,$D50)</f>
        <v>0</v>
      </c>
      <c r="R50" s="7"/>
      <c r="S50" s="7">
        <f>IF(exams!S50="", 0,$D50)</f>
        <v>0</v>
      </c>
      <c r="T50" s="7">
        <f>IF(exams!T50="", 0,$D50)</f>
        <v>53</v>
      </c>
      <c r="U50" s="7">
        <f>IF(exams!U50="", 0,$D50)</f>
        <v>53</v>
      </c>
      <c r="V50" s="7">
        <f>IF(exams!V50="", 0,$D50)</f>
        <v>53</v>
      </c>
      <c r="W50" s="7">
        <f>IF(exams!W50="", 0,$D50)</f>
        <v>0</v>
      </c>
      <c r="X50" s="7">
        <f>IF(exams!X50="", 0,$D50)</f>
        <v>0</v>
      </c>
      <c r="Y50" s="7"/>
      <c r="Z50" s="7"/>
      <c r="AA50" s="7"/>
      <c r="AB50" s="7"/>
      <c r="AC50" s="1"/>
      <c r="AD50" s="1"/>
      <c r="AE50" s="1"/>
    </row>
    <row r="51" spans="1:31" ht="17.399999999999999">
      <c r="A51" s="1"/>
      <c r="B51" s="50"/>
      <c r="C51" s="41"/>
      <c r="D51" s="3">
        <v>66</v>
      </c>
      <c r="E51" s="3" t="s">
        <v>50</v>
      </c>
      <c r="F51" s="7">
        <f>IF(exams!F51="", 0,$D51)</f>
        <v>0</v>
      </c>
      <c r="G51" s="7">
        <f>IF(exams!G51="", 0,$D51)</f>
        <v>66</v>
      </c>
      <c r="H51" s="7">
        <f>IF(exams!H51="", 0,$D51)</f>
        <v>66</v>
      </c>
      <c r="I51" s="7">
        <f>IF(exams!I51="", 0,$D51)</f>
        <v>0</v>
      </c>
      <c r="J51" s="7">
        <f>IF(exams!J51="", 0,$D51)</f>
        <v>0</v>
      </c>
      <c r="K51" s="7"/>
      <c r="L51" s="7">
        <f>IF(exams!L51="", 0,$D51)</f>
        <v>0</v>
      </c>
      <c r="M51" s="7">
        <f>IF(exams!M51="", 0,$D51)</f>
        <v>66</v>
      </c>
      <c r="N51" s="7">
        <f>IF(exams!N51="", 0,$D51)</f>
        <v>66</v>
      </c>
      <c r="O51" s="7">
        <f>IF(exams!O51="", 0,$D51)</f>
        <v>0</v>
      </c>
      <c r="P51" s="7">
        <f>IF(exams!P51="", 0,$D51)</f>
        <v>66</v>
      </c>
      <c r="Q51" s="7">
        <f>IF(exams!Q51="", 0,$D51)</f>
        <v>66</v>
      </c>
      <c r="R51" s="7"/>
      <c r="S51" s="7">
        <f>IF(exams!S51="", 0,$D51)</f>
        <v>66</v>
      </c>
      <c r="T51" s="7">
        <f>IF(exams!T51="", 0,$D51)</f>
        <v>0</v>
      </c>
      <c r="U51" s="7">
        <f>IF(exams!U51="", 0,$D51)</f>
        <v>0</v>
      </c>
      <c r="V51" s="7">
        <f>IF(exams!V51="", 0,$D51)</f>
        <v>0</v>
      </c>
      <c r="W51" s="7">
        <f>IF(exams!W51="", 0,$D51)</f>
        <v>66</v>
      </c>
      <c r="X51" s="7">
        <f>IF(exams!X51="", 0,$D51)</f>
        <v>0</v>
      </c>
      <c r="Y51" s="7"/>
      <c r="Z51" s="7"/>
      <c r="AA51" s="7"/>
      <c r="AB51" s="7"/>
      <c r="AC51" s="1"/>
      <c r="AD51" s="1"/>
      <c r="AE51" s="1"/>
    </row>
    <row r="52" spans="1:31" ht="17.399999999999999">
      <c r="A52" s="1"/>
      <c r="B52" s="51"/>
      <c r="C52" s="41"/>
      <c r="D52" s="3">
        <v>93</v>
      </c>
      <c r="E52" s="3" t="s">
        <v>61</v>
      </c>
      <c r="F52" s="7">
        <f>IF(exams!F52="", 0,$D52)</f>
        <v>93</v>
      </c>
      <c r="G52" s="7">
        <f>IF(exams!G52="", 0,$D52)</f>
        <v>0</v>
      </c>
      <c r="H52" s="7">
        <f>IF(exams!H52="", 0,$D52)</f>
        <v>0</v>
      </c>
      <c r="I52" s="7">
        <f>IF(exams!I52="", 0,$D52)</f>
        <v>93</v>
      </c>
      <c r="J52" s="7">
        <f>IF(exams!J52="", 0,$D52)</f>
        <v>93</v>
      </c>
      <c r="K52" s="7"/>
      <c r="L52" s="7">
        <f>IF(exams!L52="", 0,$D52)</f>
        <v>0</v>
      </c>
      <c r="M52" s="7">
        <f>IF(exams!M52="", 0,$D52)</f>
        <v>0</v>
      </c>
      <c r="N52" s="7">
        <f>IF(exams!N52="", 0,$D52)</f>
        <v>93</v>
      </c>
      <c r="O52" s="7">
        <f>IF(exams!O52="", 0,$D52)</f>
        <v>93</v>
      </c>
      <c r="P52" s="7">
        <f>IF(exams!P52="", 0,$D52)</f>
        <v>0</v>
      </c>
      <c r="Q52" s="7">
        <f>IF(exams!Q52="", 0,$D52)</f>
        <v>0</v>
      </c>
      <c r="R52" s="7"/>
      <c r="S52" s="7">
        <f>IF(exams!S52="", 0,$D52)</f>
        <v>0</v>
      </c>
      <c r="T52" s="7">
        <f>IF(exams!T52="", 0,$D52)</f>
        <v>93</v>
      </c>
      <c r="U52" s="7">
        <f>IF(exams!U52="", 0,$D52)</f>
        <v>93</v>
      </c>
      <c r="V52" s="7">
        <f>IF(exams!V52="", 0,$D52)</f>
        <v>93</v>
      </c>
      <c r="W52" s="7">
        <f>IF(exams!W52="", 0,$D52)</f>
        <v>0</v>
      </c>
      <c r="X52" s="7">
        <f>IF(exams!X52="", 0,$D52)</f>
        <v>0</v>
      </c>
      <c r="Y52" s="7"/>
      <c r="Z52" s="7"/>
      <c r="AA52" s="7"/>
      <c r="AB52" s="7"/>
      <c r="AC52" s="1"/>
      <c r="AD52" s="1"/>
      <c r="AE52" s="1"/>
    </row>
    <row r="53" spans="1:31" ht="17.399999999999999">
      <c r="A53" s="1"/>
      <c r="B53" s="43"/>
      <c r="C53" s="44"/>
      <c r="D53" s="45"/>
      <c r="E53" s="45"/>
      <c r="F53" s="45">
        <f t="shared" ref="F53:J53" si="18">SUM(F49:F52)</f>
        <v>146</v>
      </c>
      <c r="G53" s="45">
        <f t="shared" si="18"/>
        <v>66</v>
      </c>
      <c r="H53" s="45">
        <f t="shared" si="18"/>
        <v>66</v>
      </c>
      <c r="I53" s="45">
        <f t="shared" si="18"/>
        <v>146</v>
      </c>
      <c r="J53" s="45">
        <f t="shared" si="18"/>
        <v>146</v>
      </c>
      <c r="K53" s="45"/>
      <c r="L53" s="45">
        <f t="shared" ref="L53:Q53" si="19">SUM(L49:L52)</f>
        <v>0</v>
      </c>
      <c r="M53" s="45">
        <f t="shared" si="19"/>
        <v>172</v>
      </c>
      <c r="N53" s="45">
        <f t="shared" si="19"/>
        <v>265</v>
      </c>
      <c r="O53" s="45">
        <f t="shared" si="19"/>
        <v>199</v>
      </c>
      <c r="P53" s="45">
        <f t="shared" si="19"/>
        <v>172</v>
      </c>
      <c r="Q53" s="45">
        <f t="shared" si="19"/>
        <v>119</v>
      </c>
      <c r="R53" s="45"/>
      <c r="S53" s="45">
        <f t="shared" ref="S53:X53" si="20">SUM(S49:S52)</f>
        <v>119</v>
      </c>
      <c r="T53" s="45">
        <f t="shared" si="20"/>
        <v>146</v>
      </c>
      <c r="U53" s="45">
        <f t="shared" si="20"/>
        <v>199</v>
      </c>
      <c r="V53" s="45">
        <f t="shared" si="20"/>
        <v>146</v>
      </c>
      <c r="W53" s="45">
        <f t="shared" si="20"/>
        <v>66</v>
      </c>
      <c r="X53" s="45">
        <f t="shared" si="20"/>
        <v>0</v>
      </c>
      <c r="Y53" s="21"/>
      <c r="Z53" s="21"/>
      <c r="AA53" s="21"/>
      <c r="AB53" s="21"/>
      <c r="AC53" s="1"/>
      <c r="AD53" s="1"/>
      <c r="AE53" s="1"/>
    </row>
    <row r="54" spans="1:31" ht="17.399999999999999">
      <c r="A54" s="1"/>
      <c r="B54" s="52" t="s">
        <v>254</v>
      </c>
      <c r="C54" s="41" t="s">
        <v>4</v>
      </c>
      <c r="D54" s="3" t="s">
        <v>5</v>
      </c>
      <c r="E54" s="3" t="s">
        <v>6</v>
      </c>
      <c r="F54" s="3" t="s">
        <v>7</v>
      </c>
      <c r="G54" s="3" t="s">
        <v>8</v>
      </c>
      <c r="H54" s="3" t="s">
        <v>9</v>
      </c>
      <c r="I54" s="3" t="s">
        <v>10</v>
      </c>
      <c r="J54" s="3" t="s">
        <v>11</v>
      </c>
      <c r="K54" s="3"/>
      <c r="L54" s="3" t="s">
        <v>12</v>
      </c>
      <c r="M54" s="3" t="s">
        <v>7</v>
      </c>
      <c r="N54" s="3" t="s">
        <v>8</v>
      </c>
      <c r="O54" s="3" t="s">
        <v>9</v>
      </c>
      <c r="P54" s="3" t="s">
        <v>10</v>
      </c>
      <c r="Q54" s="3" t="s">
        <v>11</v>
      </c>
      <c r="R54" s="3"/>
      <c r="S54" s="3" t="s">
        <v>12</v>
      </c>
      <c r="T54" s="3" t="s">
        <v>7</v>
      </c>
      <c r="U54" s="3" t="s">
        <v>8</v>
      </c>
      <c r="V54" s="3" t="s">
        <v>9</v>
      </c>
      <c r="W54" s="3" t="s">
        <v>10</v>
      </c>
      <c r="X54" s="3" t="s">
        <v>11</v>
      </c>
      <c r="Y54" s="3"/>
      <c r="Z54" s="3"/>
      <c r="AA54" s="3"/>
      <c r="AB54" s="3"/>
      <c r="AC54" s="1"/>
      <c r="AD54" s="1"/>
      <c r="AE54" s="1"/>
    </row>
    <row r="55" spans="1:31" ht="17.399999999999999">
      <c r="A55" s="1"/>
      <c r="B55" s="50"/>
      <c r="C55" s="41">
        <v>2</v>
      </c>
      <c r="D55" s="42">
        <f>SUM(D56:D59)</f>
        <v>257</v>
      </c>
      <c r="E55" s="3" t="s">
        <v>13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18</v>
      </c>
      <c r="K55" s="4"/>
      <c r="L55" s="4" t="s">
        <v>19</v>
      </c>
      <c r="M55" s="4" t="s">
        <v>20</v>
      </c>
      <c r="N55" s="4" t="s">
        <v>21</v>
      </c>
      <c r="O55" s="4" t="s">
        <v>22</v>
      </c>
      <c r="P55" s="4" t="s">
        <v>23</v>
      </c>
      <c r="Q55" s="4" t="s">
        <v>24</v>
      </c>
      <c r="R55" s="4"/>
      <c r="S55" s="4" t="s">
        <v>25</v>
      </c>
      <c r="T55" s="4" t="s">
        <v>26</v>
      </c>
      <c r="U55" s="4" t="s">
        <v>27</v>
      </c>
      <c r="V55" s="4" t="s">
        <v>28</v>
      </c>
      <c r="W55" s="4" t="s">
        <v>29</v>
      </c>
      <c r="X55" s="4" t="s">
        <v>30</v>
      </c>
      <c r="Y55" s="4"/>
      <c r="Z55" s="4"/>
      <c r="AA55" s="4"/>
      <c r="AB55" s="4"/>
      <c r="AC55" s="1"/>
      <c r="AD55" s="1"/>
      <c r="AE55" s="1"/>
    </row>
    <row r="56" spans="1:31" ht="17.399999999999999">
      <c r="A56" s="1"/>
      <c r="B56" s="50"/>
      <c r="C56" s="41"/>
      <c r="D56" s="3">
        <v>67</v>
      </c>
      <c r="E56" s="3" t="s">
        <v>31</v>
      </c>
      <c r="F56" s="7">
        <f>IF(exams!F56="", 0,$D56)</f>
        <v>0</v>
      </c>
      <c r="G56" s="7">
        <f>IF(exams!G56="", 0,$D56)</f>
        <v>67</v>
      </c>
      <c r="H56" s="7">
        <f>IF(exams!H56="", 0,$D56)</f>
        <v>0</v>
      </c>
      <c r="I56" s="7">
        <f>IF(exams!I56="", 0,$D56)</f>
        <v>67</v>
      </c>
      <c r="J56" s="7">
        <f>IF(exams!J56="", 0,$D56)</f>
        <v>0</v>
      </c>
      <c r="K56" s="7"/>
      <c r="L56" s="7">
        <f>IF(exams!L56="", 0,$D56)</f>
        <v>0</v>
      </c>
      <c r="M56" s="7">
        <f>IF(exams!M56="", 0,$D56)</f>
        <v>67</v>
      </c>
      <c r="N56" s="7">
        <f>IF(exams!N56="", 0,$D56)</f>
        <v>0</v>
      </c>
      <c r="O56" s="7">
        <f>IF(exams!O56="", 0,$D56)</f>
        <v>67</v>
      </c>
      <c r="P56" s="7">
        <f>IF(exams!P56="", 0,$D56)</f>
        <v>0</v>
      </c>
      <c r="Q56" s="7">
        <f>IF(exams!Q56="", 0,$D56)</f>
        <v>67</v>
      </c>
      <c r="R56" s="7"/>
      <c r="S56" s="7">
        <f>IF(exams!S56="", 0,$D56)</f>
        <v>0</v>
      </c>
      <c r="T56" s="7">
        <f>IF(exams!T56="", 0,$D56)</f>
        <v>67</v>
      </c>
      <c r="U56" s="7">
        <f>IF(exams!U56="", 0,$D56)</f>
        <v>0</v>
      </c>
      <c r="V56" s="7">
        <f>IF(exams!V56="", 0,$D56)</f>
        <v>67</v>
      </c>
      <c r="W56" s="7">
        <f>IF(exams!W56="", 0,$D56)</f>
        <v>0</v>
      </c>
      <c r="X56" s="7">
        <f>IF(exams!X56="", 0,$D56)</f>
        <v>0</v>
      </c>
      <c r="Y56" s="7"/>
      <c r="Z56" s="7"/>
      <c r="AA56" s="7"/>
      <c r="AB56" s="7"/>
      <c r="AC56" s="1"/>
      <c r="AD56" s="1"/>
      <c r="AE56" s="1"/>
    </row>
    <row r="57" spans="1:31" ht="17.399999999999999">
      <c r="A57" s="1"/>
      <c r="B57" s="50"/>
      <c r="C57" s="41"/>
      <c r="D57" s="3">
        <v>70</v>
      </c>
      <c r="E57" s="3" t="s">
        <v>39</v>
      </c>
      <c r="F57" s="7">
        <f>IF(exams!F57="", 0,$D57)</f>
        <v>70</v>
      </c>
      <c r="G57" s="7">
        <f>IF(exams!G57="", 0,$D57)</f>
        <v>70</v>
      </c>
      <c r="H57" s="7">
        <f>IF(exams!H57="", 0,$D57)</f>
        <v>70</v>
      </c>
      <c r="I57" s="7">
        <f>IF(exams!I57="", 0,$D57)</f>
        <v>0</v>
      </c>
      <c r="J57" s="7">
        <f>IF(exams!J57="", 0,$D57)</f>
        <v>70</v>
      </c>
      <c r="K57" s="7"/>
      <c r="L57" s="7">
        <f>IF(exams!L57="", 0,$D57)</f>
        <v>0</v>
      </c>
      <c r="M57" s="7">
        <f>IF(exams!M57="", 0,$D57)</f>
        <v>0</v>
      </c>
      <c r="N57" s="7">
        <f>IF(exams!N57="", 0,$D57)</f>
        <v>70</v>
      </c>
      <c r="O57" s="7">
        <f>IF(exams!O57="", 0,$D57)</f>
        <v>0</v>
      </c>
      <c r="P57" s="7">
        <f>IF(exams!P57="", 0,$D57)</f>
        <v>70</v>
      </c>
      <c r="Q57" s="7">
        <f>IF(exams!Q57="", 0,$D57)</f>
        <v>0</v>
      </c>
      <c r="R57" s="7"/>
      <c r="S57" s="7">
        <f>IF(exams!S57="", 0,$D57)</f>
        <v>70</v>
      </c>
      <c r="T57" s="7">
        <f>IF(exams!T57="", 0,$D57)</f>
        <v>0</v>
      </c>
      <c r="U57" s="7">
        <f>IF(exams!U57="", 0,$D57)</f>
        <v>70</v>
      </c>
      <c r="V57" s="7">
        <f>IF(exams!V57="", 0,$D57)</f>
        <v>0</v>
      </c>
      <c r="W57" s="7">
        <f>IF(exams!W57="", 0,$D57)</f>
        <v>70</v>
      </c>
      <c r="X57" s="7">
        <f>IF(exams!X57="", 0,$D57)</f>
        <v>70</v>
      </c>
      <c r="Y57" s="7"/>
      <c r="Z57" s="7"/>
      <c r="AA57" s="7"/>
      <c r="AB57" s="7"/>
      <c r="AC57" s="1"/>
      <c r="AD57" s="1"/>
      <c r="AE57" s="1"/>
    </row>
    <row r="58" spans="1:31" ht="17.399999999999999">
      <c r="A58" s="1"/>
      <c r="B58" s="50"/>
      <c r="C58" s="41"/>
      <c r="D58" s="3">
        <v>46</v>
      </c>
      <c r="E58" s="3" t="s">
        <v>50</v>
      </c>
      <c r="F58" s="7">
        <f>IF(exams!F58="", 0,$D58)</f>
        <v>0</v>
      </c>
      <c r="G58" s="7">
        <f>IF(exams!G58="", 0,$D58)</f>
        <v>46</v>
      </c>
      <c r="H58" s="7">
        <f>IF(exams!H58="", 0,$D58)</f>
        <v>0</v>
      </c>
      <c r="I58" s="7">
        <f>IF(exams!I58="", 0,$D58)</f>
        <v>46</v>
      </c>
      <c r="J58" s="7">
        <f>IF(exams!J58="", 0,$D58)</f>
        <v>0</v>
      </c>
      <c r="K58" s="7"/>
      <c r="L58" s="7">
        <f>IF(exams!L58="", 0,$D58)</f>
        <v>0</v>
      </c>
      <c r="M58" s="7">
        <f>IF(exams!M58="", 0,$D58)</f>
        <v>46</v>
      </c>
      <c r="N58" s="7">
        <f>IF(exams!N58="", 0,$D58)</f>
        <v>0</v>
      </c>
      <c r="O58" s="7">
        <f>IF(exams!O58="", 0,$D58)</f>
        <v>46</v>
      </c>
      <c r="P58" s="7">
        <f>IF(exams!P58="", 0,$D58)</f>
        <v>0</v>
      </c>
      <c r="Q58" s="7">
        <f>IF(exams!Q58="", 0,$D58)</f>
        <v>46</v>
      </c>
      <c r="R58" s="7"/>
      <c r="S58" s="7">
        <f>IF(exams!S58="", 0,$D58)</f>
        <v>0</v>
      </c>
      <c r="T58" s="7">
        <f>IF(exams!T58="", 0,$D58)</f>
        <v>46</v>
      </c>
      <c r="U58" s="7">
        <f>IF(exams!U58="", 0,$D58)</f>
        <v>0</v>
      </c>
      <c r="V58" s="7">
        <f>IF(exams!V58="", 0,$D58)</f>
        <v>46</v>
      </c>
      <c r="W58" s="7">
        <f>IF(exams!W58="", 0,$D58)</f>
        <v>0</v>
      </c>
      <c r="X58" s="7">
        <f>IF(exams!X58="", 0,$D58)</f>
        <v>46</v>
      </c>
      <c r="Y58" s="7"/>
      <c r="Z58" s="7"/>
      <c r="AA58" s="7"/>
      <c r="AB58" s="7"/>
      <c r="AC58" s="1"/>
      <c r="AD58" s="1"/>
      <c r="AE58" s="1"/>
    </row>
    <row r="59" spans="1:31" ht="17.399999999999999">
      <c r="A59" s="1"/>
      <c r="B59" s="51"/>
      <c r="C59" s="41"/>
      <c r="D59" s="3">
        <v>74</v>
      </c>
      <c r="E59" s="3" t="s">
        <v>61</v>
      </c>
      <c r="F59" s="7">
        <f>IF(exams!F59="", 0,$D59)</f>
        <v>74</v>
      </c>
      <c r="G59" s="7">
        <f>IF(exams!G59="", 0,$D59)</f>
        <v>0</v>
      </c>
      <c r="H59" s="7">
        <f>IF(exams!H59="", 0,$D59)</f>
        <v>74</v>
      </c>
      <c r="I59" s="7">
        <f>IF(exams!I59="", 0,$D59)</f>
        <v>0</v>
      </c>
      <c r="J59" s="7">
        <f>IF(exams!J59="", 0,$D59)</f>
        <v>74</v>
      </c>
      <c r="K59" s="7"/>
      <c r="L59" s="7">
        <f>IF(exams!L59="", 0,$D59)</f>
        <v>0</v>
      </c>
      <c r="M59" s="7">
        <f>IF(exams!M59="", 0,$D59)</f>
        <v>0</v>
      </c>
      <c r="N59" s="7">
        <f>IF(exams!N59="", 0,$D59)</f>
        <v>74</v>
      </c>
      <c r="O59" s="7">
        <f>IF(exams!O59="", 0,$D59)</f>
        <v>0</v>
      </c>
      <c r="P59" s="7">
        <f>IF(exams!P59="", 0,$D59)</f>
        <v>74</v>
      </c>
      <c r="Q59" s="7">
        <f>IF(exams!Q59="", 0,$D59)</f>
        <v>0</v>
      </c>
      <c r="R59" s="7"/>
      <c r="S59" s="7">
        <f>IF(exams!S59="", 0,$D59)</f>
        <v>74</v>
      </c>
      <c r="T59" s="7">
        <f>IF(exams!T59="", 0,$D59)</f>
        <v>0</v>
      </c>
      <c r="U59" s="7">
        <f>IF(exams!U59="", 0,$D59)</f>
        <v>74</v>
      </c>
      <c r="V59" s="7">
        <f>IF(exams!V59="", 0,$D59)</f>
        <v>0</v>
      </c>
      <c r="W59" s="7">
        <f>IF(exams!W59="", 0,$D59)</f>
        <v>74</v>
      </c>
      <c r="X59" s="7">
        <f>IF(exams!X59="", 0,$D59)</f>
        <v>0</v>
      </c>
      <c r="Y59" s="7"/>
      <c r="Z59" s="7"/>
      <c r="AA59" s="7"/>
      <c r="AB59" s="7"/>
      <c r="AC59" s="1"/>
      <c r="AD59" s="1"/>
      <c r="AE59" s="1"/>
    </row>
    <row r="60" spans="1:31" ht="17.399999999999999">
      <c r="A60" s="1"/>
      <c r="B60" s="43"/>
      <c r="C60" s="44"/>
      <c r="D60" s="45"/>
      <c r="E60" s="45"/>
      <c r="F60" s="45">
        <f t="shared" ref="F60:J60" si="21">SUM(F56:F59)</f>
        <v>144</v>
      </c>
      <c r="G60" s="45">
        <f t="shared" si="21"/>
        <v>183</v>
      </c>
      <c r="H60" s="45">
        <f t="shared" si="21"/>
        <v>144</v>
      </c>
      <c r="I60" s="45">
        <f t="shared" si="21"/>
        <v>113</v>
      </c>
      <c r="J60" s="45">
        <f t="shared" si="21"/>
        <v>144</v>
      </c>
      <c r="K60" s="45"/>
      <c r="L60" s="45">
        <f t="shared" ref="L60:Q60" si="22">SUM(L56:L59)</f>
        <v>0</v>
      </c>
      <c r="M60" s="45">
        <f t="shared" si="22"/>
        <v>113</v>
      </c>
      <c r="N60" s="45">
        <f t="shared" si="22"/>
        <v>144</v>
      </c>
      <c r="O60" s="45">
        <f t="shared" si="22"/>
        <v>113</v>
      </c>
      <c r="P60" s="45">
        <f t="shared" si="22"/>
        <v>144</v>
      </c>
      <c r="Q60" s="45">
        <f t="shared" si="22"/>
        <v>113</v>
      </c>
      <c r="R60" s="45"/>
      <c r="S60" s="45">
        <f t="shared" ref="S60:X60" si="23">SUM(S56:S59)</f>
        <v>144</v>
      </c>
      <c r="T60" s="45">
        <f t="shared" si="23"/>
        <v>113</v>
      </c>
      <c r="U60" s="45">
        <f t="shared" si="23"/>
        <v>144</v>
      </c>
      <c r="V60" s="45">
        <f t="shared" si="23"/>
        <v>113</v>
      </c>
      <c r="W60" s="45">
        <f t="shared" si="23"/>
        <v>144</v>
      </c>
      <c r="X60" s="45">
        <f t="shared" si="23"/>
        <v>116</v>
      </c>
      <c r="Y60" s="21"/>
      <c r="Z60" s="21"/>
      <c r="AA60" s="21"/>
      <c r="AB60" s="21"/>
      <c r="AC60" s="1"/>
      <c r="AD60" s="1"/>
      <c r="AE60" s="1"/>
    </row>
    <row r="61" spans="1:31" ht="17.399999999999999">
      <c r="A61" s="1"/>
      <c r="B61" s="52" t="s">
        <v>281</v>
      </c>
      <c r="C61" s="41" t="s">
        <v>4</v>
      </c>
      <c r="D61" s="3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3" t="s">
        <v>10</v>
      </c>
      <c r="J61" s="3" t="s">
        <v>11</v>
      </c>
      <c r="K61" s="3"/>
      <c r="L61" s="3" t="s">
        <v>12</v>
      </c>
      <c r="M61" s="3" t="s">
        <v>7</v>
      </c>
      <c r="N61" s="3" t="s">
        <v>8</v>
      </c>
      <c r="O61" s="3" t="s">
        <v>9</v>
      </c>
      <c r="P61" s="3" t="s">
        <v>10</v>
      </c>
      <c r="Q61" s="3" t="s">
        <v>11</v>
      </c>
      <c r="R61" s="3"/>
      <c r="S61" s="3" t="s">
        <v>12</v>
      </c>
      <c r="T61" s="3" t="s">
        <v>7</v>
      </c>
      <c r="U61" s="3" t="s">
        <v>8</v>
      </c>
      <c r="V61" s="3" t="s">
        <v>9</v>
      </c>
      <c r="W61" s="3" t="s">
        <v>10</v>
      </c>
      <c r="X61" s="3" t="s">
        <v>11</v>
      </c>
      <c r="Y61" s="3"/>
      <c r="Z61" s="3"/>
      <c r="AA61" s="3"/>
      <c r="AB61" s="3"/>
      <c r="AC61" s="1"/>
      <c r="AD61" s="1"/>
      <c r="AE61" s="1"/>
    </row>
    <row r="62" spans="1:31" ht="17.399999999999999">
      <c r="A62" s="1"/>
      <c r="B62" s="50"/>
      <c r="C62" s="41">
        <v>3</v>
      </c>
      <c r="D62" s="42">
        <f>SUM(D63:D66)</f>
        <v>129</v>
      </c>
      <c r="E62" s="3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  <c r="K62" s="4"/>
      <c r="L62" s="4" t="s">
        <v>19</v>
      </c>
      <c r="M62" s="4" t="s">
        <v>20</v>
      </c>
      <c r="N62" s="4" t="s">
        <v>21</v>
      </c>
      <c r="O62" s="4" t="s">
        <v>22</v>
      </c>
      <c r="P62" s="4" t="s">
        <v>23</v>
      </c>
      <c r="Q62" s="4" t="s">
        <v>24</v>
      </c>
      <c r="R62" s="4"/>
      <c r="S62" s="4" t="s">
        <v>25</v>
      </c>
      <c r="T62" s="4" t="s">
        <v>26</v>
      </c>
      <c r="U62" s="4" t="s">
        <v>27</v>
      </c>
      <c r="V62" s="4" t="s">
        <v>28</v>
      </c>
      <c r="W62" s="4" t="s">
        <v>29</v>
      </c>
      <c r="X62" s="4" t="s">
        <v>30</v>
      </c>
      <c r="Y62" s="4"/>
      <c r="Z62" s="4"/>
      <c r="AA62" s="4"/>
      <c r="AB62" s="4"/>
      <c r="AC62" s="1"/>
      <c r="AD62" s="1"/>
      <c r="AE62" s="1"/>
    </row>
    <row r="63" spans="1:31" ht="17.399999999999999">
      <c r="A63" s="1"/>
      <c r="B63" s="50"/>
      <c r="C63" s="41"/>
      <c r="D63" s="3">
        <v>27</v>
      </c>
      <c r="E63" s="3" t="s">
        <v>31</v>
      </c>
      <c r="F63" s="7">
        <f>IF(exams!F63="", 0,$D63)</f>
        <v>0</v>
      </c>
      <c r="G63" s="7">
        <v>0</v>
      </c>
      <c r="H63" s="7">
        <f>IF(exams!H63="", 0,$D63)</f>
        <v>0</v>
      </c>
      <c r="I63" s="7">
        <v>0</v>
      </c>
      <c r="J63" s="7">
        <f>IF(exams!J63="", 0,$D63)</f>
        <v>0</v>
      </c>
      <c r="K63" s="7"/>
      <c r="L63" s="7">
        <f>IF(exams!L63="", 0,$D63)</f>
        <v>0</v>
      </c>
      <c r="M63" s="7">
        <f>IF(exams!M63="", 0,$D63)</f>
        <v>27</v>
      </c>
      <c r="N63" s="7">
        <f>IF(exams!N63="", 0,$D63)</f>
        <v>0</v>
      </c>
      <c r="O63" s="7">
        <f>IF(exams!O63="", 0,$D63)</f>
        <v>27</v>
      </c>
      <c r="P63" s="7">
        <f>IF(exams!P63="", 0,$D63)</f>
        <v>0</v>
      </c>
      <c r="Q63" s="7">
        <f>IF(exams!Q63="", 0,$D63)</f>
        <v>27</v>
      </c>
      <c r="R63" s="7"/>
      <c r="S63" s="7">
        <f>IF(exams!S63="", 0,$D63)</f>
        <v>0</v>
      </c>
      <c r="T63" s="7">
        <f>IF(exams!T63="", 0,$D63)</f>
        <v>27</v>
      </c>
      <c r="U63" s="7">
        <f>IF(exams!U63="", 0,$D63)</f>
        <v>0</v>
      </c>
      <c r="V63" s="7">
        <f>IF(exams!V63="", 0,$D63)</f>
        <v>27</v>
      </c>
      <c r="W63" s="7">
        <f>IF(exams!W63="", 0,$D63)</f>
        <v>0</v>
      </c>
      <c r="X63" s="7">
        <f>IF(exams!X63="", 0,$D63)</f>
        <v>27</v>
      </c>
      <c r="Y63" s="7"/>
      <c r="Z63" s="7"/>
      <c r="AA63" s="7"/>
      <c r="AB63" s="7"/>
      <c r="AC63" s="1"/>
      <c r="AD63" s="1"/>
      <c r="AE63" s="1"/>
    </row>
    <row r="64" spans="1:31" ht="17.399999999999999">
      <c r="A64" s="1"/>
      <c r="B64" s="50"/>
      <c r="C64" s="41"/>
      <c r="D64" s="3">
        <v>22</v>
      </c>
      <c r="E64" s="3" t="s">
        <v>39</v>
      </c>
      <c r="F64" s="7">
        <f>IF(exams!F64="", 0,$D64)</f>
        <v>22</v>
      </c>
      <c r="G64" s="7">
        <f>IF(exams!G64="", 0,$D64)</f>
        <v>0</v>
      </c>
      <c r="H64" s="7">
        <f>IF(exams!H64="", 0,$D64)</f>
        <v>22</v>
      </c>
      <c r="I64" s="7">
        <f>IF(exams!I64="", 0,$D64)</f>
        <v>0</v>
      </c>
      <c r="J64" s="7">
        <f>IF(exams!J64="", 0,$D64)</f>
        <v>22</v>
      </c>
      <c r="K64" s="7"/>
      <c r="L64" s="7">
        <f>IF(exams!L64="", 0,$D64)</f>
        <v>0</v>
      </c>
      <c r="M64" s="7">
        <f>IF(exams!M64="", 0,$D64)</f>
        <v>22</v>
      </c>
      <c r="N64" s="7">
        <f>IF(exams!N64="", 0,$D64)</f>
        <v>0</v>
      </c>
      <c r="O64" s="7">
        <f>IF(exams!O64="", 0,$D64)</f>
        <v>22</v>
      </c>
      <c r="P64" s="7">
        <f>IF(exams!P64="", 0,$D64)</f>
        <v>0</v>
      </c>
      <c r="Q64" s="7">
        <f>IF(exams!Q64="", 0,$D64)</f>
        <v>22</v>
      </c>
      <c r="R64" s="7"/>
      <c r="S64" s="7">
        <f>IF(exams!S64="", 0,$D64)</f>
        <v>0</v>
      </c>
      <c r="T64" s="7">
        <f>IF(exams!T64="", 0,$D64)</f>
        <v>22</v>
      </c>
      <c r="U64" s="7">
        <f>IF(exams!U64="", 0,$D64)</f>
        <v>22</v>
      </c>
      <c r="V64" s="7">
        <f>IF(exams!V64="", 0,$D64)</f>
        <v>22</v>
      </c>
      <c r="W64" s="7">
        <f>IF(exams!W64="", 0,$D64)</f>
        <v>22</v>
      </c>
      <c r="X64" s="7">
        <f>IF(exams!X64="", 0,$D64)</f>
        <v>22</v>
      </c>
      <c r="Y64" s="7"/>
      <c r="Z64" s="7"/>
      <c r="AA64" s="7"/>
      <c r="AB64" s="7"/>
      <c r="AC64" s="1"/>
      <c r="AD64" s="1"/>
      <c r="AE64" s="1"/>
    </row>
    <row r="65" spans="1:31" ht="17.399999999999999">
      <c r="A65" s="1"/>
      <c r="B65" s="50"/>
      <c r="C65" s="41"/>
      <c r="D65" s="3">
        <v>26</v>
      </c>
      <c r="E65" s="3" t="s">
        <v>50</v>
      </c>
      <c r="F65" s="7">
        <f>IF(exams!F65="", 0,$D65)</f>
        <v>0</v>
      </c>
      <c r="G65" s="7">
        <f>IF(exams!G65="", 0,$D65)</f>
        <v>26</v>
      </c>
      <c r="H65" s="7">
        <f>IF(exams!H65="", 0,$D65)</f>
        <v>26</v>
      </c>
      <c r="I65" s="7">
        <f>IF(exams!I65="", 0,$D65)</f>
        <v>0</v>
      </c>
      <c r="J65" s="7">
        <f>IF(exams!J65="", 0,$D65)</f>
        <v>26</v>
      </c>
      <c r="K65" s="7"/>
      <c r="L65" s="7">
        <f>IF(exams!L65="", 0,$D65)</f>
        <v>0</v>
      </c>
      <c r="M65" s="7">
        <f>IF(exams!M65="", 0,$D65)</f>
        <v>0</v>
      </c>
      <c r="N65" s="7">
        <f>IF(exams!N65="", 0,$D65)</f>
        <v>26</v>
      </c>
      <c r="O65" s="7">
        <f>IF(exams!O65="", 0,$D65)</f>
        <v>26</v>
      </c>
      <c r="P65" s="7">
        <f>IF(exams!P65="", 0,$D65)</f>
        <v>26</v>
      </c>
      <c r="Q65" s="7">
        <f>IF(exams!Q65="", 0,$D65)</f>
        <v>0</v>
      </c>
      <c r="R65" s="7"/>
      <c r="S65" s="7">
        <f>IF(exams!S65="", 0,$D65)</f>
        <v>0</v>
      </c>
      <c r="T65" s="7">
        <f>IF(exams!T65="", 0,$D65)</f>
        <v>26</v>
      </c>
      <c r="U65" s="7">
        <f>IF(exams!U65="", 0,$D65)</f>
        <v>26</v>
      </c>
      <c r="V65" s="7">
        <f>IF(exams!V65="", 0,$D65)</f>
        <v>26</v>
      </c>
      <c r="W65" s="7">
        <f>IF(exams!W65="", 0,$D65)</f>
        <v>0</v>
      </c>
      <c r="X65" s="7">
        <f>IF(exams!X65="", 0,$D65)</f>
        <v>26</v>
      </c>
      <c r="Y65" s="7"/>
      <c r="Z65" s="7"/>
      <c r="AA65" s="7"/>
      <c r="AB65" s="7"/>
      <c r="AC65" s="1"/>
      <c r="AD65" s="1"/>
      <c r="AE65" s="1"/>
    </row>
    <row r="66" spans="1:31" ht="17.399999999999999">
      <c r="A66" s="1"/>
      <c r="B66" s="51"/>
      <c r="C66" s="41"/>
      <c r="D66" s="3">
        <v>54</v>
      </c>
      <c r="E66" s="3" t="s">
        <v>61</v>
      </c>
      <c r="F66" s="7">
        <f>IF(exams!F66="", 0,$D66)</f>
        <v>54</v>
      </c>
      <c r="G66" s="7">
        <f>IF(exams!G66="", 0,$D66)</f>
        <v>0</v>
      </c>
      <c r="H66" s="7">
        <f>IF(exams!H66="", 0,$D66)</f>
        <v>54</v>
      </c>
      <c r="I66" s="7">
        <f>IF(exams!I66="", 0,$D66)</f>
        <v>54</v>
      </c>
      <c r="J66" s="7">
        <f>IF(exams!J66="", 0,$D66)</f>
        <v>0</v>
      </c>
      <c r="K66" s="7"/>
      <c r="L66" s="7">
        <f>IF(exams!L66="", 0,$D66)</f>
        <v>0</v>
      </c>
      <c r="M66" s="7">
        <f>IF(exams!M66="", 0,$D66)</f>
        <v>54</v>
      </c>
      <c r="N66" s="7">
        <f>IF(exams!N66="", 0,$D66)</f>
        <v>0</v>
      </c>
      <c r="O66" s="7">
        <f>IF(exams!O66="", 0,$D66)</f>
        <v>54</v>
      </c>
      <c r="P66" s="7">
        <f>IF(exams!P66="", 0,$D66)</f>
        <v>0</v>
      </c>
      <c r="Q66" s="7">
        <f>IF(exams!Q66="", 0,$D66)</f>
        <v>54</v>
      </c>
      <c r="R66" s="7"/>
      <c r="S66" s="7">
        <f>IF(exams!S66="", 0,$D66)</f>
        <v>0</v>
      </c>
      <c r="T66" s="7">
        <f>IF(exams!T66="", 0,$D66)</f>
        <v>54</v>
      </c>
      <c r="U66" s="7">
        <f>IF(exams!U66="", 0,$D66)</f>
        <v>54</v>
      </c>
      <c r="V66" s="7">
        <f>IF(exams!V66="", 0,$D66)</f>
        <v>0</v>
      </c>
      <c r="W66" s="7">
        <f>IF(exams!W66="", 0,$D66)</f>
        <v>54</v>
      </c>
      <c r="X66" s="7">
        <f>IF(exams!X66="", 0,$D66)</f>
        <v>54</v>
      </c>
      <c r="Y66" s="7"/>
      <c r="Z66" s="7"/>
      <c r="AA66" s="7"/>
      <c r="AB66" s="7"/>
      <c r="AC66" s="1"/>
      <c r="AD66" s="1"/>
      <c r="AE66" s="1"/>
    </row>
    <row r="67" spans="1:31" ht="17.399999999999999">
      <c r="A67" s="1"/>
      <c r="B67" s="43"/>
      <c r="C67" s="44"/>
      <c r="D67" s="45"/>
      <c r="E67" s="45"/>
      <c r="F67" s="45">
        <f t="shared" ref="F67:J67" si="24">SUM(F63:F66)</f>
        <v>76</v>
      </c>
      <c r="G67" s="45">
        <f t="shared" si="24"/>
        <v>26</v>
      </c>
      <c r="H67" s="45">
        <f t="shared" si="24"/>
        <v>102</v>
      </c>
      <c r="I67" s="45">
        <f t="shared" si="24"/>
        <v>54</v>
      </c>
      <c r="J67" s="45">
        <f t="shared" si="24"/>
        <v>48</v>
      </c>
      <c r="K67" s="45"/>
      <c r="L67" s="45">
        <f t="shared" ref="L67:Q67" si="25">SUM(L63:L66)</f>
        <v>0</v>
      </c>
      <c r="M67" s="45">
        <f t="shared" si="25"/>
        <v>103</v>
      </c>
      <c r="N67" s="45">
        <f t="shared" si="25"/>
        <v>26</v>
      </c>
      <c r="O67" s="45">
        <f t="shared" si="25"/>
        <v>129</v>
      </c>
      <c r="P67" s="45">
        <f t="shared" si="25"/>
        <v>26</v>
      </c>
      <c r="Q67" s="45">
        <f t="shared" si="25"/>
        <v>103</v>
      </c>
      <c r="R67" s="45"/>
      <c r="S67" s="45">
        <f t="shared" ref="S67:X67" si="26">SUM(S63:S66)</f>
        <v>0</v>
      </c>
      <c r="T67" s="45">
        <f t="shared" si="26"/>
        <v>129</v>
      </c>
      <c r="U67" s="45">
        <f t="shared" si="26"/>
        <v>102</v>
      </c>
      <c r="V67" s="45">
        <f t="shared" si="26"/>
        <v>75</v>
      </c>
      <c r="W67" s="45">
        <f t="shared" si="26"/>
        <v>76</v>
      </c>
      <c r="X67" s="45">
        <f t="shared" si="26"/>
        <v>129</v>
      </c>
      <c r="Y67" s="21"/>
      <c r="Z67" s="21"/>
      <c r="AA67" s="21"/>
      <c r="AB67" s="21"/>
      <c r="AC67" s="1"/>
      <c r="AD67" s="1"/>
      <c r="AE67" s="1"/>
    </row>
    <row r="68" spans="1:31" ht="17.399999999999999">
      <c r="A68" s="1"/>
      <c r="B68" s="52" t="s">
        <v>307</v>
      </c>
      <c r="C68" s="41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3" t="s">
        <v>9</v>
      </c>
      <c r="I68" s="3" t="s">
        <v>10</v>
      </c>
      <c r="J68" s="3" t="s">
        <v>11</v>
      </c>
      <c r="K68" s="3"/>
      <c r="L68" s="3" t="s">
        <v>12</v>
      </c>
      <c r="M68" s="3" t="s">
        <v>7</v>
      </c>
      <c r="N68" s="3" t="s">
        <v>8</v>
      </c>
      <c r="O68" s="3" t="s">
        <v>9</v>
      </c>
      <c r="P68" s="3" t="s">
        <v>10</v>
      </c>
      <c r="Q68" s="3" t="s">
        <v>11</v>
      </c>
      <c r="R68" s="3"/>
      <c r="S68" s="3" t="s">
        <v>12</v>
      </c>
      <c r="T68" s="3" t="s">
        <v>7</v>
      </c>
      <c r="U68" s="3" t="s">
        <v>8</v>
      </c>
      <c r="V68" s="3" t="s">
        <v>9</v>
      </c>
      <c r="W68" s="3" t="s">
        <v>10</v>
      </c>
      <c r="X68" s="3" t="s">
        <v>11</v>
      </c>
      <c r="Y68" s="3"/>
      <c r="Z68" s="3"/>
      <c r="AA68" s="3"/>
      <c r="AB68" s="3"/>
      <c r="AC68" s="1"/>
      <c r="AD68" s="1"/>
      <c r="AE68" s="1"/>
    </row>
    <row r="69" spans="1:31" ht="17.399999999999999">
      <c r="A69" s="1"/>
      <c r="B69" s="50"/>
      <c r="C69" s="41">
        <v>3</v>
      </c>
      <c r="D69" s="42">
        <f>SUM(D70:D73)</f>
        <v>122</v>
      </c>
      <c r="E69" s="3" t="s">
        <v>13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18</v>
      </c>
      <c r="K69" s="4"/>
      <c r="L69" s="4" t="s">
        <v>19</v>
      </c>
      <c r="M69" s="4" t="s">
        <v>20</v>
      </c>
      <c r="N69" s="4" t="s">
        <v>21</v>
      </c>
      <c r="O69" s="4" t="s">
        <v>22</v>
      </c>
      <c r="P69" s="4" t="s">
        <v>23</v>
      </c>
      <c r="Q69" s="4" t="s">
        <v>24</v>
      </c>
      <c r="R69" s="4"/>
      <c r="S69" s="4" t="s">
        <v>25</v>
      </c>
      <c r="T69" s="4" t="s">
        <v>26</v>
      </c>
      <c r="U69" s="4" t="s">
        <v>27</v>
      </c>
      <c r="V69" s="4" t="s">
        <v>28</v>
      </c>
      <c r="W69" s="4" t="s">
        <v>29</v>
      </c>
      <c r="X69" s="4" t="s">
        <v>30</v>
      </c>
      <c r="Y69" s="4"/>
      <c r="Z69" s="4"/>
      <c r="AA69" s="4"/>
      <c r="AB69" s="4"/>
      <c r="AC69" s="1"/>
      <c r="AD69" s="1"/>
      <c r="AE69" s="1"/>
    </row>
    <row r="70" spans="1:31" ht="17.399999999999999">
      <c r="A70" s="1"/>
      <c r="B70" s="50"/>
      <c r="C70" s="41"/>
      <c r="D70" s="3">
        <v>48</v>
      </c>
      <c r="E70" s="3" t="s">
        <v>31</v>
      </c>
      <c r="F70" s="7">
        <v>0</v>
      </c>
      <c r="G70" s="7">
        <v>0</v>
      </c>
      <c r="H70" s="7">
        <f>IF(exams!H70="", 0,$D70)</f>
        <v>0</v>
      </c>
      <c r="I70" s="7">
        <f>IF(exams!I70="", 0,$D70)</f>
        <v>0</v>
      </c>
      <c r="J70" s="7">
        <f>IF(exams!J70="", 0,$D70)</f>
        <v>0</v>
      </c>
      <c r="K70" s="7"/>
      <c r="L70" s="7">
        <f>IF(exams!L70="", 0,$D70)</f>
        <v>0</v>
      </c>
      <c r="M70" s="7">
        <f>IF(exams!M70="", 0,$D70)</f>
        <v>48</v>
      </c>
      <c r="N70" s="7">
        <f>IF(exams!N70="", 0,$D70)</f>
        <v>48</v>
      </c>
      <c r="O70" s="7">
        <f>IF(exams!O70="", 0,$D70)</f>
        <v>48</v>
      </c>
      <c r="P70" s="7">
        <f>IF(exams!P70="", 0,$D70)</f>
        <v>48</v>
      </c>
      <c r="Q70" s="7">
        <f>IF(exams!Q70="", 0,$D70)</f>
        <v>48</v>
      </c>
      <c r="R70" s="7"/>
      <c r="S70" s="7">
        <f>IF(exams!S70="", 0,$D70)</f>
        <v>48</v>
      </c>
      <c r="T70" s="7">
        <f>IF(exams!T70="", 0,$D70)</f>
        <v>48</v>
      </c>
      <c r="U70" s="7">
        <f>IF(exams!U70="", 0,$D70)</f>
        <v>48</v>
      </c>
      <c r="V70" s="7">
        <f>IF(exams!V70="", 0,$D70)</f>
        <v>48</v>
      </c>
      <c r="W70" s="7">
        <f>IF(exams!W70="", 0,$D70)</f>
        <v>48</v>
      </c>
      <c r="X70" s="7">
        <f>IF(exams!X70="", 0,$D70)</f>
        <v>48</v>
      </c>
      <c r="Y70" s="7"/>
      <c r="Z70" s="7"/>
      <c r="AA70" s="7"/>
      <c r="AB70" s="7"/>
      <c r="AC70" s="1"/>
      <c r="AD70" s="1"/>
      <c r="AE70" s="1"/>
    </row>
    <row r="71" spans="1:31" ht="17.399999999999999">
      <c r="A71" s="1"/>
      <c r="B71" s="50"/>
      <c r="C71" s="41"/>
      <c r="D71" s="3">
        <v>29</v>
      </c>
      <c r="E71" s="3" t="s">
        <v>39</v>
      </c>
      <c r="F71" s="7">
        <f>IF(exams!F71="", 0,$D71)</f>
        <v>0</v>
      </c>
      <c r="G71" s="7">
        <f>IF(exams!G71="", 0,$D71)</f>
        <v>0</v>
      </c>
      <c r="H71" s="7">
        <f>IF(exams!H71="", 0,$D71)</f>
        <v>29</v>
      </c>
      <c r="I71" s="7">
        <f>IF(exams!I71="", 0,$D71)</f>
        <v>0</v>
      </c>
      <c r="J71" s="7">
        <f>IF(exams!J71="", 0,$D71)</f>
        <v>29</v>
      </c>
      <c r="K71" s="7"/>
      <c r="L71" s="7">
        <f>IF(exams!L71="", 0,$D71)</f>
        <v>0</v>
      </c>
      <c r="M71" s="7">
        <f>IF(exams!M71="", 0,$D71)</f>
        <v>29</v>
      </c>
      <c r="N71" s="7">
        <f>IF(exams!N71="", 0,$D71)</f>
        <v>29</v>
      </c>
      <c r="O71" s="7">
        <f>IF(exams!O71="", 0,$D71)</f>
        <v>0</v>
      </c>
      <c r="P71" s="7">
        <f>IF(exams!P71="", 0,$D71)</f>
        <v>29</v>
      </c>
      <c r="Q71" s="7">
        <f>IF(exams!Q71="", 0,$D71)</f>
        <v>0</v>
      </c>
      <c r="R71" s="7"/>
      <c r="S71" s="7">
        <f>IF(exams!S71="", 0,$D71)</f>
        <v>29</v>
      </c>
      <c r="T71" s="7">
        <f>IF(exams!T71="", 0,$D71)</f>
        <v>29</v>
      </c>
      <c r="U71" s="7">
        <f>IF(exams!U71="", 0,$D71)</f>
        <v>29</v>
      </c>
      <c r="V71" s="7">
        <f>IF(exams!V71="", 0,$D71)</f>
        <v>0</v>
      </c>
      <c r="W71" s="7">
        <f>IF(exams!W71="", 0,$D71)</f>
        <v>29</v>
      </c>
      <c r="X71" s="7">
        <f>IF(exams!X71="", 0,$D71)</f>
        <v>29</v>
      </c>
      <c r="Y71" s="7"/>
      <c r="Z71" s="7"/>
      <c r="AA71" s="7"/>
      <c r="AB71" s="7"/>
      <c r="AC71" s="1"/>
      <c r="AD71" s="1"/>
      <c r="AE71" s="1"/>
    </row>
    <row r="72" spans="1:31" ht="17.399999999999999">
      <c r="A72" s="1"/>
      <c r="B72" s="50"/>
      <c r="C72" s="41"/>
      <c r="D72" s="3">
        <v>17</v>
      </c>
      <c r="E72" s="3" t="s">
        <v>50</v>
      </c>
      <c r="F72" s="7">
        <f>IF(exams!F72="", 0,$D72)</f>
        <v>17</v>
      </c>
      <c r="G72" s="7">
        <f>IF(exams!G72="", 0,$D72)</f>
        <v>0</v>
      </c>
      <c r="H72" s="7">
        <f>IF(exams!H72="", 0,$D72)</f>
        <v>0</v>
      </c>
      <c r="I72" s="7">
        <f>IF(exams!I72="", 0,$D72)</f>
        <v>17</v>
      </c>
      <c r="J72" s="7">
        <f>IF(exams!J72="", 0,$D72)</f>
        <v>17</v>
      </c>
      <c r="K72" s="7"/>
      <c r="L72" s="7">
        <f>IF(exams!L72="", 0,$D72)</f>
        <v>0</v>
      </c>
      <c r="M72" s="7">
        <f>IF(exams!M72="", 0,$D72)</f>
        <v>17</v>
      </c>
      <c r="N72" s="7">
        <f>IF(exams!N72="", 0,$D72)</f>
        <v>0</v>
      </c>
      <c r="O72" s="7">
        <f>IF(exams!O72="", 0,$D72)</f>
        <v>17</v>
      </c>
      <c r="P72" s="7">
        <f>IF(exams!P72="", 0,$D72)</f>
        <v>0</v>
      </c>
      <c r="Q72" s="7">
        <f>IF(exams!Q72="", 0,$D72)</f>
        <v>17</v>
      </c>
      <c r="R72" s="7"/>
      <c r="S72" s="7">
        <f>IF(exams!S72="", 0,$D72)</f>
        <v>0</v>
      </c>
      <c r="T72" s="7">
        <f>IF(exams!T72="", 0,$D72)</f>
        <v>17</v>
      </c>
      <c r="U72" s="7">
        <f>IF(exams!U72="", 0,$D72)</f>
        <v>0</v>
      </c>
      <c r="V72" s="7">
        <f>IF(exams!V72="", 0,$D72)</f>
        <v>17</v>
      </c>
      <c r="W72" s="7">
        <f>IF(exams!W72="", 0,$D72)</f>
        <v>0</v>
      </c>
      <c r="X72" s="7">
        <f>IF(exams!X72="", 0,$D72)</f>
        <v>17</v>
      </c>
      <c r="Y72" s="7"/>
      <c r="Z72" s="7"/>
      <c r="AA72" s="7"/>
      <c r="AB72" s="7"/>
      <c r="AC72" s="1"/>
      <c r="AD72" s="1"/>
      <c r="AE72" s="1"/>
    </row>
    <row r="73" spans="1:31" ht="17.399999999999999">
      <c r="A73" s="1"/>
      <c r="B73" s="51"/>
      <c r="C73" s="41"/>
      <c r="D73" s="3">
        <v>28</v>
      </c>
      <c r="E73" s="3" t="s">
        <v>61</v>
      </c>
      <c r="F73" s="7">
        <f>IF(exams!F73="", 0,$D73)</f>
        <v>0</v>
      </c>
      <c r="G73" s="7">
        <f>IF(exams!G73="", 0,$D73)</f>
        <v>28</v>
      </c>
      <c r="H73" s="7">
        <f>IF(exams!H73="", 0,$D73)</f>
        <v>0</v>
      </c>
      <c r="I73" s="7">
        <f>IF(exams!I73="", 0,$D73)</f>
        <v>0</v>
      </c>
      <c r="J73" s="7">
        <f>IF(exams!J73="", 0,$D73)</f>
        <v>28</v>
      </c>
      <c r="K73" s="7"/>
      <c r="L73" s="7">
        <f>IF(exams!L73="", 0,$D73)</f>
        <v>0</v>
      </c>
      <c r="M73" s="7">
        <f>IF(exams!M73="", 0,$D73)</f>
        <v>28</v>
      </c>
      <c r="N73" s="7">
        <f>IF(exams!N73="", 0,$D73)</f>
        <v>0</v>
      </c>
      <c r="O73" s="7">
        <f>IF(exams!O73="", 0,$D73)</f>
        <v>28</v>
      </c>
      <c r="P73" s="7">
        <f>IF(exams!P73="", 0,$D73)</f>
        <v>0</v>
      </c>
      <c r="Q73" s="7">
        <f>IF(exams!Q73="", 0,$D73)</f>
        <v>28</v>
      </c>
      <c r="R73" s="7"/>
      <c r="S73" s="7">
        <f>IF(exams!S73="", 0,$D73)</f>
        <v>28</v>
      </c>
      <c r="T73" s="7">
        <f>IF(exams!T73="", 0,$D73)</f>
        <v>0</v>
      </c>
      <c r="U73" s="7">
        <f>IF(exams!U73="", 0,$D73)</f>
        <v>28</v>
      </c>
      <c r="V73" s="7">
        <f>IF(exams!V73="", 0,$D73)</f>
        <v>0</v>
      </c>
      <c r="W73" s="7">
        <f>IF(exams!W73="", 0,$D73)</f>
        <v>28</v>
      </c>
      <c r="X73" s="7">
        <f>IF(exams!X73="", 0,$D73)</f>
        <v>28</v>
      </c>
      <c r="Y73" s="7"/>
      <c r="Z73" s="7"/>
      <c r="AA73" s="7"/>
      <c r="AB73" s="7"/>
      <c r="AC73" s="1"/>
      <c r="AD73" s="1"/>
      <c r="AE73" s="1"/>
    </row>
    <row r="74" spans="1:31" ht="17.399999999999999">
      <c r="A74" s="1"/>
      <c r="B74" s="43"/>
      <c r="C74" s="44"/>
      <c r="D74" s="45"/>
      <c r="E74" s="45"/>
      <c r="F74" s="45">
        <f t="shared" ref="F74:J74" si="27">SUM(F70:F73)</f>
        <v>17</v>
      </c>
      <c r="G74" s="45">
        <f t="shared" si="27"/>
        <v>28</v>
      </c>
      <c r="H74" s="45">
        <f t="shared" si="27"/>
        <v>29</v>
      </c>
      <c r="I74" s="45">
        <f t="shared" si="27"/>
        <v>17</v>
      </c>
      <c r="J74" s="45">
        <f t="shared" si="27"/>
        <v>74</v>
      </c>
      <c r="K74" s="45"/>
      <c r="L74" s="45">
        <f t="shared" ref="L74:Q74" si="28">SUM(L70:L73)</f>
        <v>0</v>
      </c>
      <c r="M74" s="45">
        <f t="shared" si="28"/>
        <v>122</v>
      </c>
      <c r="N74" s="45">
        <f t="shared" si="28"/>
        <v>77</v>
      </c>
      <c r="O74" s="45">
        <f t="shared" si="28"/>
        <v>93</v>
      </c>
      <c r="P74" s="45">
        <f t="shared" si="28"/>
        <v>77</v>
      </c>
      <c r="Q74" s="45">
        <f t="shared" si="28"/>
        <v>93</v>
      </c>
      <c r="R74" s="45"/>
      <c r="S74" s="45">
        <f t="shared" ref="S74:X74" si="29">SUM(S70:S73)</f>
        <v>105</v>
      </c>
      <c r="T74" s="45">
        <f t="shared" si="29"/>
        <v>94</v>
      </c>
      <c r="U74" s="45">
        <f t="shared" si="29"/>
        <v>105</v>
      </c>
      <c r="V74" s="45">
        <f t="shared" si="29"/>
        <v>65</v>
      </c>
      <c r="W74" s="45">
        <f t="shared" si="29"/>
        <v>105</v>
      </c>
      <c r="X74" s="45">
        <f t="shared" si="29"/>
        <v>122</v>
      </c>
      <c r="Y74" s="21"/>
      <c r="Z74" s="21"/>
      <c r="AA74" s="21"/>
      <c r="AB74" s="21"/>
      <c r="AC74" s="1"/>
      <c r="AD74" s="1"/>
      <c r="AE74" s="1"/>
    </row>
    <row r="75" spans="1:31" ht="17.399999999999999">
      <c r="A75" s="1"/>
      <c r="B75" s="52" t="s">
        <v>149</v>
      </c>
      <c r="C75" s="41" t="s">
        <v>4</v>
      </c>
      <c r="D75" s="3" t="s">
        <v>5</v>
      </c>
      <c r="E75" s="3" t="s">
        <v>6</v>
      </c>
      <c r="F75" s="3" t="s">
        <v>7</v>
      </c>
      <c r="G75" s="3" t="s">
        <v>8</v>
      </c>
      <c r="H75" s="3" t="s">
        <v>9</v>
      </c>
      <c r="I75" s="3" t="s">
        <v>10</v>
      </c>
      <c r="J75" s="3" t="s">
        <v>11</v>
      </c>
      <c r="K75" s="3"/>
      <c r="L75" s="3" t="s">
        <v>12</v>
      </c>
      <c r="M75" s="3" t="s">
        <v>7</v>
      </c>
      <c r="N75" s="3" t="s">
        <v>8</v>
      </c>
      <c r="O75" s="3" t="s">
        <v>9</v>
      </c>
      <c r="P75" s="3" t="s">
        <v>10</v>
      </c>
      <c r="Q75" s="3" t="s">
        <v>11</v>
      </c>
      <c r="R75" s="3"/>
      <c r="S75" s="3" t="s">
        <v>12</v>
      </c>
      <c r="T75" s="3" t="s">
        <v>7</v>
      </c>
      <c r="U75" s="3" t="s">
        <v>8</v>
      </c>
      <c r="V75" s="3" t="s">
        <v>9</v>
      </c>
      <c r="W75" s="3" t="s">
        <v>10</v>
      </c>
      <c r="X75" s="3" t="s">
        <v>11</v>
      </c>
      <c r="Y75" s="3"/>
      <c r="Z75" s="3"/>
      <c r="AA75" s="3"/>
      <c r="AB75" s="3"/>
      <c r="AC75" s="1"/>
      <c r="AD75" s="1"/>
      <c r="AE75" s="1"/>
    </row>
    <row r="76" spans="1:31" ht="17.399999999999999">
      <c r="A76" s="1"/>
      <c r="B76" s="50"/>
      <c r="C76" s="41">
        <v>4</v>
      </c>
      <c r="D76" s="42">
        <f>SUM(D77:D80)</f>
        <v>156</v>
      </c>
      <c r="E76" s="3" t="s">
        <v>13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18</v>
      </c>
      <c r="K76" s="4"/>
      <c r="L76" s="4" t="s">
        <v>19</v>
      </c>
      <c r="M76" s="4" t="s">
        <v>20</v>
      </c>
      <c r="N76" s="4" t="s">
        <v>21</v>
      </c>
      <c r="O76" s="4" t="s">
        <v>22</v>
      </c>
      <c r="P76" s="4" t="s">
        <v>23</v>
      </c>
      <c r="Q76" s="4" t="s">
        <v>24</v>
      </c>
      <c r="R76" s="4"/>
      <c r="S76" s="4" t="s">
        <v>25</v>
      </c>
      <c r="T76" s="4" t="s">
        <v>26</v>
      </c>
      <c r="U76" s="4" t="s">
        <v>27</v>
      </c>
      <c r="V76" s="4" t="s">
        <v>28</v>
      </c>
      <c r="W76" s="4" t="s">
        <v>29</v>
      </c>
      <c r="X76" s="4" t="s">
        <v>30</v>
      </c>
      <c r="Y76" s="4"/>
      <c r="Z76" s="4"/>
      <c r="AA76" s="4"/>
      <c r="AB76" s="4"/>
      <c r="AC76" s="1"/>
      <c r="AD76" s="1"/>
      <c r="AE76" s="1"/>
    </row>
    <row r="77" spans="1:31" ht="17.399999999999999">
      <c r="A77" s="1"/>
      <c r="B77" s="50"/>
      <c r="C77" s="41"/>
      <c r="D77" s="3">
        <v>60</v>
      </c>
      <c r="E77" s="3" t="s">
        <v>31</v>
      </c>
      <c r="F77" s="7">
        <f>IF(exams!F77="", 0,$D77)</f>
        <v>0</v>
      </c>
      <c r="G77" s="7">
        <f>IF(exams!G77="", 0,$D77)</f>
        <v>0</v>
      </c>
      <c r="H77" s="7">
        <f>IF(exams!H77="", 0,$D77)</f>
        <v>0</v>
      </c>
      <c r="I77" s="7">
        <f>IF(exams!I77="", 0,$D77)</f>
        <v>0</v>
      </c>
      <c r="J77" s="7">
        <f>IF(exams!J77="", 0,$D77)</f>
        <v>0</v>
      </c>
      <c r="K77" s="7"/>
      <c r="L77" s="7">
        <f>IF(exams!L77="", 0,$D77)</f>
        <v>0</v>
      </c>
      <c r="M77" s="7">
        <f>IF(exams!M77="", 0,$D77)</f>
        <v>60</v>
      </c>
      <c r="N77" s="7">
        <f>IF(exams!N77="", 0,$D77)</f>
        <v>0</v>
      </c>
      <c r="O77" s="7">
        <f>IF(exams!O77="", 0,$D77)</f>
        <v>60</v>
      </c>
      <c r="P77" s="7">
        <f>IF(exams!P77="", 0,$D77)</f>
        <v>0</v>
      </c>
      <c r="Q77" s="7">
        <f>IF(exams!Q77="", 0,$D77)</f>
        <v>60</v>
      </c>
      <c r="R77" s="7"/>
      <c r="S77" s="7">
        <f>IF(exams!S77="", 0,$D77)</f>
        <v>0</v>
      </c>
      <c r="T77" s="7">
        <f>IF(exams!T77="", 0,$D77)</f>
        <v>60</v>
      </c>
      <c r="U77" s="7">
        <f>IF(exams!U77="", 0,$D77)</f>
        <v>0</v>
      </c>
      <c r="V77" s="7">
        <f>IF(exams!V77="", 0,$D77)</f>
        <v>60</v>
      </c>
      <c r="W77" s="7">
        <f>IF(exams!W77="", 0,$D77)</f>
        <v>0</v>
      </c>
      <c r="X77" s="7">
        <f>IF(exams!X77="", 0,$D77)</f>
        <v>60</v>
      </c>
      <c r="Y77" s="7"/>
      <c r="Z77" s="7"/>
      <c r="AA77" s="7"/>
      <c r="AB77" s="7"/>
      <c r="AC77" s="1"/>
      <c r="AD77" s="1"/>
      <c r="AE77" s="1"/>
    </row>
    <row r="78" spans="1:31" ht="17.399999999999999">
      <c r="A78" s="1"/>
      <c r="B78" s="50"/>
      <c r="C78" s="41"/>
      <c r="D78" s="3">
        <v>27</v>
      </c>
      <c r="E78" s="3" t="s">
        <v>39</v>
      </c>
      <c r="F78" s="7">
        <f>IF(exams!F78="", 0,$D78)</f>
        <v>0</v>
      </c>
      <c r="G78" s="7">
        <f>IF(exams!G78="", 0,$D78)</f>
        <v>27</v>
      </c>
      <c r="H78" s="7">
        <f>IF(exams!H78="", 0,$D78)</f>
        <v>0</v>
      </c>
      <c r="I78" s="7">
        <f>IF(exams!I78="", 0,$D78)</f>
        <v>27</v>
      </c>
      <c r="J78" s="7">
        <f>IF(exams!J78="", 0,$D78)</f>
        <v>27</v>
      </c>
      <c r="K78" s="7"/>
      <c r="L78" s="7">
        <f>IF(exams!L78="", 0,$D78)</f>
        <v>0</v>
      </c>
      <c r="M78" s="7">
        <f>IF(exams!M78="", 0,$D78)</f>
        <v>0</v>
      </c>
      <c r="N78" s="7">
        <f>IF(exams!N78="", 0,$D78)</f>
        <v>27</v>
      </c>
      <c r="O78" s="7">
        <f>IF(exams!O78="", 0,$D78)</f>
        <v>0</v>
      </c>
      <c r="P78" s="7">
        <f>IF(exams!P78="", 0,$D78)</f>
        <v>27</v>
      </c>
      <c r="Q78" s="7">
        <f>IF(exams!Q78="", 0,$D78)</f>
        <v>27</v>
      </c>
      <c r="R78" s="7"/>
      <c r="S78" s="7">
        <f>IF(exams!S78="", 0,$D78)</f>
        <v>0</v>
      </c>
      <c r="T78" s="7">
        <f>IF(exams!T78="", 0,$D78)</f>
        <v>0</v>
      </c>
      <c r="U78" s="7">
        <f>IF(exams!U78="", 0,$D78)</f>
        <v>27</v>
      </c>
      <c r="V78" s="7">
        <f>IF(exams!V78="", 0,$D78)</f>
        <v>0</v>
      </c>
      <c r="W78" s="7">
        <f>IF(exams!W78="", 0,$D78)</f>
        <v>27</v>
      </c>
      <c r="X78" s="7">
        <f>IF(exams!X78="", 0,$D78)</f>
        <v>27</v>
      </c>
      <c r="Y78" s="7"/>
      <c r="Z78" s="7"/>
      <c r="AA78" s="7"/>
      <c r="AB78" s="7"/>
      <c r="AC78" s="1"/>
      <c r="AD78" s="1"/>
      <c r="AE78" s="1"/>
    </row>
    <row r="79" spans="1:31" ht="17.399999999999999">
      <c r="A79" s="1"/>
      <c r="B79" s="50"/>
      <c r="C79" s="41"/>
      <c r="D79" s="3">
        <v>24</v>
      </c>
      <c r="E79" s="3" t="s">
        <v>50</v>
      </c>
      <c r="F79" s="7">
        <f>IF(exams!F79="", 0,$D79)</f>
        <v>24</v>
      </c>
      <c r="G79" s="7">
        <f>IF(exams!G79="", 0,$D79)</f>
        <v>0</v>
      </c>
      <c r="H79" s="7">
        <f>IF(exams!H79="", 0,$D79)</f>
        <v>0</v>
      </c>
      <c r="I79" s="7">
        <f>IF(exams!I79="", 0,$D79)</f>
        <v>0</v>
      </c>
      <c r="J79" s="7">
        <f>IF(exams!J79="", 0,$D79)</f>
        <v>24</v>
      </c>
      <c r="K79" s="7"/>
      <c r="L79" s="7">
        <f>IF(exams!L79="", 0,$D79)</f>
        <v>0</v>
      </c>
      <c r="M79" s="7">
        <f>IF(exams!M79="", 0,$D79)</f>
        <v>24</v>
      </c>
      <c r="N79" s="7">
        <f>IF(exams!N79="", 0,$D79)</f>
        <v>0</v>
      </c>
      <c r="O79" s="7">
        <f>IF(exams!O79="", 0,$D79)</f>
        <v>24</v>
      </c>
      <c r="P79" s="7">
        <f>IF(exams!P79="", 0,$D79)</f>
        <v>0</v>
      </c>
      <c r="Q79" s="7">
        <f>IF(exams!Q79="", 0,$D79)</f>
        <v>24</v>
      </c>
      <c r="R79" s="7"/>
      <c r="S79" s="7">
        <f>IF(exams!S79="", 0,$D79)</f>
        <v>0</v>
      </c>
      <c r="T79" s="7">
        <f>IF(exams!T79="", 0,$D79)</f>
        <v>24</v>
      </c>
      <c r="U79" s="7">
        <f>IF(exams!U79="", 0,$D79)</f>
        <v>0</v>
      </c>
      <c r="V79" s="7">
        <f>IF(exams!V79="", 0,$D79)</f>
        <v>24</v>
      </c>
      <c r="W79" s="7">
        <f>IF(exams!W79="", 0,$D79)</f>
        <v>0</v>
      </c>
      <c r="X79" s="7">
        <f>IF(exams!X79="", 0,$D79)</f>
        <v>24</v>
      </c>
      <c r="Y79" s="7"/>
      <c r="Z79" s="7"/>
      <c r="AA79" s="7"/>
      <c r="AB79" s="7"/>
      <c r="AC79" s="1"/>
      <c r="AD79" s="1"/>
      <c r="AE79" s="1"/>
    </row>
    <row r="80" spans="1:31" ht="17.399999999999999">
      <c r="A80" s="1"/>
      <c r="B80" s="51"/>
      <c r="C80" s="41"/>
      <c r="D80" s="3">
        <v>45</v>
      </c>
      <c r="E80" s="3" t="s">
        <v>61</v>
      </c>
      <c r="F80" s="7">
        <f>IF(exams!F80="", 0,$D80)</f>
        <v>45</v>
      </c>
      <c r="G80" s="7">
        <f>IF(exams!G80="", 0,$D80)</f>
        <v>45</v>
      </c>
      <c r="H80" s="7">
        <f>IF(exams!H80="", 0,$D80)</f>
        <v>0</v>
      </c>
      <c r="I80" s="7">
        <f>IF(exams!I80="", 0,$D80)</f>
        <v>45</v>
      </c>
      <c r="J80" s="7">
        <f>IF(exams!J80="", 0,$D80)</f>
        <v>0</v>
      </c>
      <c r="K80" s="7"/>
      <c r="L80" s="7">
        <f>IF(exams!L80="", 0,$D80)</f>
        <v>0</v>
      </c>
      <c r="M80" s="7">
        <f>IF(exams!M80="", 0,$D80)</f>
        <v>0</v>
      </c>
      <c r="N80" s="7">
        <f>IF(exams!N80="", 0,$D80)</f>
        <v>45</v>
      </c>
      <c r="O80" s="7">
        <f>IF(exams!O80="", 0,$D80)</f>
        <v>0</v>
      </c>
      <c r="P80" s="7">
        <f>IF(exams!P80="", 0,$D80)</f>
        <v>45</v>
      </c>
      <c r="Q80" s="7">
        <f>IF(exams!Q80="", 0,$D80)</f>
        <v>0</v>
      </c>
      <c r="R80" s="7"/>
      <c r="S80" s="7">
        <f>IF(exams!S80="", 0,$D80)</f>
        <v>0</v>
      </c>
      <c r="T80" s="7">
        <f>IF(exams!T80="", 0,$D80)</f>
        <v>0</v>
      </c>
      <c r="U80" s="7">
        <f>IF(exams!U80="", 0,$D80)</f>
        <v>45</v>
      </c>
      <c r="V80" s="7">
        <f>IF(exams!V80="", 0,$D80)</f>
        <v>0</v>
      </c>
      <c r="W80" s="7">
        <f>IF(exams!W80="", 0,$D80)</f>
        <v>45</v>
      </c>
      <c r="X80" s="7">
        <f>IF(exams!X80="", 0,$D80)</f>
        <v>0</v>
      </c>
      <c r="Y80" s="7"/>
      <c r="Z80" s="7"/>
      <c r="AA80" s="7"/>
      <c r="AB80" s="7"/>
      <c r="AC80" s="1"/>
      <c r="AD80" s="1"/>
      <c r="AE80" s="1"/>
    </row>
    <row r="81" spans="1:31" ht="17.399999999999999">
      <c r="A81" s="1"/>
      <c r="B81" s="43"/>
      <c r="C81" s="44"/>
      <c r="D81" s="45"/>
      <c r="E81" s="45"/>
      <c r="F81" s="45">
        <f t="shared" ref="F81:J81" si="30">SUM(F77:F80)</f>
        <v>69</v>
      </c>
      <c r="G81" s="45">
        <f t="shared" si="30"/>
        <v>72</v>
      </c>
      <c r="H81" s="45">
        <f t="shared" si="30"/>
        <v>0</v>
      </c>
      <c r="I81" s="45">
        <f t="shared" si="30"/>
        <v>72</v>
      </c>
      <c r="J81" s="45">
        <f t="shared" si="30"/>
        <v>51</v>
      </c>
      <c r="K81" s="45"/>
      <c r="L81" s="45">
        <f t="shared" ref="L81:Q81" si="31">SUM(L77:L80)</f>
        <v>0</v>
      </c>
      <c r="M81" s="45">
        <f t="shared" si="31"/>
        <v>84</v>
      </c>
      <c r="N81" s="45">
        <f t="shared" si="31"/>
        <v>72</v>
      </c>
      <c r="O81" s="45">
        <f t="shared" si="31"/>
        <v>84</v>
      </c>
      <c r="P81" s="45">
        <f t="shared" si="31"/>
        <v>72</v>
      </c>
      <c r="Q81" s="45">
        <f t="shared" si="31"/>
        <v>111</v>
      </c>
      <c r="R81" s="45"/>
      <c r="S81" s="45">
        <f t="shared" ref="S81:X81" si="32">SUM(S77:S80)</f>
        <v>0</v>
      </c>
      <c r="T81" s="45">
        <f t="shared" si="32"/>
        <v>84</v>
      </c>
      <c r="U81" s="45">
        <f t="shared" si="32"/>
        <v>72</v>
      </c>
      <c r="V81" s="45">
        <f t="shared" si="32"/>
        <v>84</v>
      </c>
      <c r="W81" s="45">
        <f t="shared" si="32"/>
        <v>72</v>
      </c>
      <c r="X81" s="45">
        <f t="shared" si="32"/>
        <v>111</v>
      </c>
      <c r="Y81" s="21"/>
      <c r="Z81" s="21"/>
      <c r="AA81" s="21"/>
      <c r="AB81" s="21"/>
      <c r="AC81" s="1"/>
      <c r="AD81" s="1"/>
      <c r="AE81" s="1"/>
    </row>
    <row r="82" spans="1:31" ht="17.399999999999999">
      <c r="A82" s="1"/>
      <c r="B82" s="52" t="s">
        <v>361</v>
      </c>
      <c r="C82" s="41" t="s">
        <v>4</v>
      </c>
      <c r="D82" s="3" t="s">
        <v>5</v>
      </c>
      <c r="E82" s="3" t="s">
        <v>6</v>
      </c>
      <c r="F82" s="3" t="s">
        <v>7</v>
      </c>
      <c r="G82" s="3" t="s">
        <v>8</v>
      </c>
      <c r="H82" s="3" t="s">
        <v>9</v>
      </c>
      <c r="I82" s="3" t="s">
        <v>10</v>
      </c>
      <c r="J82" s="3" t="s">
        <v>11</v>
      </c>
      <c r="K82" s="3"/>
      <c r="L82" s="3" t="s">
        <v>12</v>
      </c>
      <c r="M82" s="3" t="s">
        <v>7</v>
      </c>
      <c r="N82" s="3" t="s">
        <v>8</v>
      </c>
      <c r="O82" s="3" t="s">
        <v>9</v>
      </c>
      <c r="P82" s="3" t="s">
        <v>10</v>
      </c>
      <c r="Q82" s="3" t="s">
        <v>11</v>
      </c>
      <c r="R82" s="3"/>
      <c r="S82" s="3" t="s">
        <v>12</v>
      </c>
      <c r="T82" s="3" t="s">
        <v>7</v>
      </c>
      <c r="U82" s="3" t="s">
        <v>8</v>
      </c>
      <c r="V82" s="3" t="s">
        <v>9</v>
      </c>
      <c r="W82" s="3" t="s">
        <v>10</v>
      </c>
      <c r="X82" s="3" t="s">
        <v>11</v>
      </c>
      <c r="Y82" s="3"/>
      <c r="Z82" s="3"/>
      <c r="AA82" s="3"/>
      <c r="AB82" s="3"/>
      <c r="AC82" s="1"/>
      <c r="AD82" s="1"/>
      <c r="AE82" s="1"/>
    </row>
    <row r="83" spans="1:31" ht="17.399999999999999">
      <c r="A83" s="1"/>
      <c r="B83" s="50"/>
      <c r="C83" s="41">
        <v>6</v>
      </c>
      <c r="D83" s="42">
        <f>SUM(D84:D87)</f>
        <v>220</v>
      </c>
      <c r="E83" s="3" t="s">
        <v>13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18</v>
      </c>
      <c r="K83" s="4"/>
      <c r="L83" s="4" t="s">
        <v>19</v>
      </c>
      <c r="M83" s="4" t="s">
        <v>20</v>
      </c>
      <c r="N83" s="4" t="s">
        <v>21</v>
      </c>
      <c r="O83" s="4" t="s">
        <v>22</v>
      </c>
      <c r="P83" s="4" t="s">
        <v>23</v>
      </c>
      <c r="Q83" s="4" t="s">
        <v>24</v>
      </c>
      <c r="R83" s="4"/>
      <c r="S83" s="4" t="s">
        <v>25</v>
      </c>
      <c r="T83" s="4" t="s">
        <v>26</v>
      </c>
      <c r="U83" s="4" t="s">
        <v>27</v>
      </c>
      <c r="V83" s="4" t="s">
        <v>28</v>
      </c>
      <c r="W83" s="4" t="s">
        <v>29</v>
      </c>
      <c r="X83" s="4" t="s">
        <v>30</v>
      </c>
      <c r="Y83" s="4"/>
      <c r="Z83" s="4"/>
      <c r="AA83" s="4"/>
      <c r="AB83" s="4"/>
      <c r="AC83" s="1"/>
      <c r="AD83" s="1"/>
      <c r="AE83" s="1"/>
    </row>
    <row r="84" spans="1:31" ht="17.399999999999999">
      <c r="A84" s="1"/>
      <c r="B84" s="50"/>
      <c r="C84" s="41"/>
      <c r="D84" s="3">
        <v>49</v>
      </c>
      <c r="E84" s="3" t="s">
        <v>31</v>
      </c>
      <c r="F84" s="7">
        <f>IF(exams!F84="", 0,$D84)</f>
        <v>0</v>
      </c>
      <c r="G84" s="7">
        <f>IF(exams!G84="", 0,$D84)</f>
        <v>0</v>
      </c>
      <c r="H84" s="7">
        <f>IF(exams!H84="", 0,$D84)</f>
        <v>0</v>
      </c>
      <c r="I84" s="7">
        <f>IF(exams!I84="", 0,$D84)</f>
        <v>0</v>
      </c>
      <c r="J84" s="7">
        <f>IF(exams!J84="", 0,$D84)</f>
        <v>0</v>
      </c>
      <c r="K84" s="7"/>
      <c r="L84" s="7">
        <f>IF(exams!L84="", 0,$D84)</f>
        <v>0</v>
      </c>
      <c r="M84" s="7">
        <f>IF(exams!M84="", 0,$D84)</f>
        <v>49</v>
      </c>
      <c r="N84" s="7">
        <f>IF(exams!N84="", 0,$D84)</f>
        <v>49</v>
      </c>
      <c r="O84" s="7">
        <f>IF(exams!O84="", 0,$D84)</f>
        <v>49</v>
      </c>
      <c r="P84" s="7">
        <f>IF(exams!P84="", 0,$D84)</f>
        <v>0</v>
      </c>
      <c r="Q84" s="7">
        <f>IF(exams!Q84="", 0,$D84)</f>
        <v>49</v>
      </c>
      <c r="R84" s="7"/>
      <c r="S84" s="7">
        <f>IF(exams!S84="", 0,$D84)</f>
        <v>49</v>
      </c>
      <c r="T84" s="7">
        <f>IF(exams!T84="", 0,$D84)</f>
        <v>0</v>
      </c>
      <c r="U84" s="7">
        <f>IF(exams!U84="", 0,$D84)</f>
        <v>49</v>
      </c>
      <c r="V84" s="7">
        <f>IF(exams!V84="", 0,$D84)</f>
        <v>0</v>
      </c>
      <c r="W84" s="7">
        <f>IF(exams!W84="", 0,$D84)</f>
        <v>0</v>
      </c>
      <c r="X84" s="7">
        <f>IF(exams!X84="", 0,$D84)</f>
        <v>49</v>
      </c>
      <c r="Y84" s="7"/>
      <c r="Z84" s="7"/>
      <c r="AA84" s="7"/>
      <c r="AB84" s="7"/>
      <c r="AC84" s="1"/>
      <c r="AD84" s="1"/>
      <c r="AE84" s="1"/>
    </row>
    <row r="85" spans="1:31" ht="17.399999999999999">
      <c r="A85" s="1"/>
      <c r="B85" s="50"/>
      <c r="C85" s="41"/>
      <c r="D85" s="3">
        <v>53</v>
      </c>
      <c r="E85" s="3" t="s">
        <v>39</v>
      </c>
      <c r="F85" s="7">
        <f>IF(exams!F85="", 0,$D85)</f>
        <v>53</v>
      </c>
      <c r="G85" s="7">
        <v>0</v>
      </c>
      <c r="H85" s="7">
        <f>IF(exams!H85="", 0,$D85)</f>
        <v>53</v>
      </c>
      <c r="I85" s="7">
        <f>IF(exams!I85="", 0,$D85)</f>
        <v>53</v>
      </c>
      <c r="J85" s="7">
        <f>IF(exams!J85="", 0,$D85)</f>
        <v>53</v>
      </c>
      <c r="K85" s="7"/>
      <c r="L85" s="7">
        <f>IF(exams!L85="", 0,$D85)</f>
        <v>0</v>
      </c>
      <c r="M85" s="7">
        <f>IF(exams!M85="", 0,$D85)</f>
        <v>53</v>
      </c>
      <c r="N85" s="7">
        <f>IF(exams!N85="", 0,$D85)</f>
        <v>53</v>
      </c>
      <c r="O85" s="7">
        <f>IF(exams!O85="", 0,$D85)</f>
        <v>0</v>
      </c>
      <c r="P85" s="7">
        <f>IF(exams!P85="", 0,$D85)</f>
        <v>53</v>
      </c>
      <c r="Q85" s="7">
        <f>IF(exams!Q85="", 0,$D85)</f>
        <v>0</v>
      </c>
      <c r="R85" s="7"/>
      <c r="S85" s="7">
        <f>IF(exams!S85="", 0,$D85)</f>
        <v>53</v>
      </c>
      <c r="T85" s="7">
        <f>IF(exams!T85="", 0,$D85)</f>
        <v>53</v>
      </c>
      <c r="U85" s="7">
        <f>IF(exams!U85="", 0,$D85)</f>
        <v>0</v>
      </c>
      <c r="V85" s="7">
        <f>IF(exams!V85="", 0,$D85)</f>
        <v>53</v>
      </c>
      <c r="W85" s="7">
        <f>IF(exams!W85="", 0,$D85)</f>
        <v>0</v>
      </c>
      <c r="X85" s="7">
        <f>IF(exams!X85="", 0,$D85)</f>
        <v>53</v>
      </c>
      <c r="Y85" s="7"/>
      <c r="Z85" s="7"/>
      <c r="AA85" s="7"/>
      <c r="AB85" s="7"/>
      <c r="AC85" s="1"/>
      <c r="AD85" s="1"/>
      <c r="AE85" s="1"/>
    </row>
    <row r="86" spans="1:31" ht="17.399999999999999">
      <c r="A86" s="1"/>
      <c r="B86" s="50"/>
      <c r="C86" s="41"/>
      <c r="D86" s="3">
        <v>53</v>
      </c>
      <c r="E86" s="3" t="s">
        <v>50</v>
      </c>
      <c r="F86" s="7">
        <f>IF(exams!F86="", 0,$D86)</f>
        <v>53</v>
      </c>
      <c r="G86" s="7">
        <f>IF(exams!G86="", 0,$D86)</f>
        <v>53</v>
      </c>
      <c r="H86" s="7">
        <f>IF(exams!H86="", 0,$D86)</f>
        <v>0</v>
      </c>
      <c r="I86" s="7">
        <f>IF(exams!I86="", 0,$D86)</f>
        <v>53</v>
      </c>
      <c r="J86" s="7">
        <f>IF(exams!J86="", 0,$D86)</f>
        <v>0</v>
      </c>
      <c r="K86" s="7"/>
      <c r="L86" s="7">
        <f>IF(exams!L86="", 0,$D86)</f>
        <v>0</v>
      </c>
      <c r="M86" s="7">
        <f>IF(exams!M86="", 0,$D86)</f>
        <v>53</v>
      </c>
      <c r="N86" s="7">
        <f>IF(exams!N86="", 0,$D86)</f>
        <v>0</v>
      </c>
      <c r="O86" s="7">
        <f>IF(exams!O86="", 0,$D86)</f>
        <v>53</v>
      </c>
      <c r="P86" s="7">
        <f>IF(exams!P86="", 0,$D86)</f>
        <v>0</v>
      </c>
      <c r="Q86" s="7">
        <f>IF(exams!Q86="", 0,$D86)</f>
        <v>53</v>
      </c>
      <c r="R86" s="7"/>
      <c r="S86" s="7">
        <f>IF(exams!S86="", 0,$D86)</f>
        <v>53</v>
      </c>
      <c r="T86" s="7">
        <f>IF(exams!T86="", 0,$D86)</f>
        <v>0</v>
      </c>
      <c r="U86" s="7">
        <f>IF(exams!U86="", 0,$D86)</f>
        <v>53</v>
      </c>
      <c r="V86" s="7">
        <f>IF(exams!V86="", 0,$D86)</f>
        <v>0</v>
      </c>
      <c r="W86" s="7">
        <f>IF(exams!W86="", 0,$D86)</f>
        <v>53</v>
      </c>
      <c r="X86" s="7">
        <f>IF(exams!X86="", 0,$D86)</f>
        <v>0</v>
      </c>
      <c r="Y86" s="7"/>
      <c r="Z86" s="7"/>
      <c r="AA86" s="7"/>
      <c r="AB86" s="7"/>
      <c r="AC86" s="1"/>
      <c r="AD86" s="1"/>
      <c r="AE86" s="1"/>
    </row>
    <row r="87" spans="1:31" ht="17.399999999999999">
      <c r="A87" s="1"/>
      <c r="B87" s="51"/>
      <c r="C87" s="41"/>
      <c r="D87" s="3">
        <v>65</v>
      </c>
      <c r="E87" s="3" t="s">
        <v>61</v>
      </c>
      <c r="F87" s="7">
        <f>IF(exams!F87="", 0,$D87)</f>
        <v>0</v>
      </c>
      <c r="G87" s="7">
        <f>IF(exams!G87="", 0,$D87)</f>
        <v>65</v>
      </c>
      <c r="H87" s="7">
        <f>IF(exams!H87="", 0,$D87)</f>
        <v>65</v>
      </c>
      <c r="I87" s="7">
        <f>IF(exams!I87="", 0,$D87)</f>
        <v>0</v>
      </c>
      <c r="J87" s="7">
        <f>IF(exams!J87="", 0,$D87)</f>
        <v>65</v>
      </c>
      <c r="K87" s="7"/>
      <c r="L87" s="7">
        <f>IF(exams!L87="", 0,$D87)</f>
        <v>0</v>
      </c>
      <c r="M87" s="7">
        <f>IF(exams!M87="", 0,$D87)</f>
        <v>0</v>
      </c>
      <c r="N87" s="7">
        <f>IF(exams!N87="", 0,$D87)</f>
        <v>65</v>
      </c>
      <c r="O87" s="7">
        <f>IF(exams!O87="", 0,$D87)</f>
        <v>0</v>
      </c>
      <c r="P87" s="7">
        <f>IF(exams!P87="", 0,$D87)</f>
        <v>65</v>
      </c>
      <c r="Q87" s="7">
        <f>IF(exams!Q87="", 0,$D87)</f>
        <v>0</v>
      </c>
      <c r="R87" s="7"/>
      <c r="S87" s="7">
        <f>IF(exams!S87="", 0,$D87)</f>
        <v>0</v>
      </c>
      <c r="T87" s="7">
        <f>IF(exams!T87="", 0,$D87)</f>
        <v>65</v>
      </c>
      <c r="U87" s="7">
        <f>IF(exams!U87="", 0,$D87)</f>
        <v>0</v>
      </c>
      <c r="V87" s="7">
        <f>IF(exams!V87="", 0,$D87)</f>
        <v>65</v>
      </c>
      <c r="W87" s="7">
        <f>IF(exams!W87="", 0,$D87)</f>
        <v>0</v>
      </c>
      <c r="X87" s="7">
        <f>IF(exams!X87="", 0,$D87)</f>
        <v>65</v>
      </c>
      <c r="Y87" s="7"/>
      <c r="Z87" s="7"/>
      <c r="AA87" s="7"/>
      <c r="AB87" s="7"/>
      <c r="AC87" s="1"/>
      <c r="AD87" s="1"/>
      <c r="AE87" s="1"/>
    </row>
    <row r="88" spans="1:31" ht="17.399999999999999">
      <c r="A88" s="1"/>
      <c r="B88" s="43"/>
      <c r="C88" s="44"/>
      <c r="D88" s="45"/>
      <c r="E88" s="45"/>
      <c r="F88" s="45">
        <f t="shared" ref="F88:J88" si="33">SUM(F84:F87)</f>
        <v>106</v>
      </c>
      <c r="G88" s="45">
        <f t="shared" si="33"/>
        <v>118</v>
      </c>
      <c r="H88" s="45">
        <f t="shared" si="33"/>
        <v>118</v>
      </c>
      <c r="I88" s="45">
        <f t="shared" si="33"/>
        <v>106</v>
      </c>
      <c r="J88" s="45">
        <f t="shared" si="33"/>
        <v>118</v>
      </c>
      <c r="K88" s="45"/>
      <c r="L88" s="45">
        <f t="shared" ref="L88:Q88" si="34">SUM(L84:L87)</f>
        <v>0</v>
      </c>
      <c r="M88" s="45">
        <f t="shared" si="34"/>
        <v>155</v>
      </c>
      <c r="N88" s="45">
        <f t="shared" si="34"/>
        <v>167</v>
      </c>
      <c r="O88" s="45">
        <f t="shared" si="34"/>
        <v>102</v>
      </c>
      <c r="P88" s="45">
        <f t="shared" si="34"/>
        <v>118</v>
      </c>
      <c r="Q88" s="45">
        <f t="shared" si="34"/>
        <v>102</v>
      </c>
      <c r="R88" s="45"/>
      <c r="S88" s="45">
        <f t="shared" ref="S88:X88" si="35">SUM(S84:S87)</f>
        <v>155</v>
      </c>
      <c r="T88" s="45">
        <f t="shared" si="35"/>
        <v>118</v>
      </c>
      <c r="U88" s="45">
        <f t="shared" si="35"/>
        <v>102</v>
      </c>
      <c r="V88" s="45">
        <f t="shared" si="35"/>
        <v>118</v>
      </c>
      <c r="W88" s="45">
        <f t="shared" si="35"/>
        <v>53</v>
      </c>
      <c r="X88" s="45">
        <f t="shared" si="35"/>
        <v>167</v>
      </c>
      <c r="Y88" s="21"/>
      <c r="Z88" s="21"/>
      <c r="AA88" s="21"/>
      <c r="AB88" s="21"/>
      <c r="AC88" s="1"/>
      <c r="AD88" s="1"/>
      <c r="AE88" s="1"/>
    </row>
    <row r="89" spans="1:31" ht="17.399999999999999">
      <c r="A89" s="1"/>
      <c r="B89" s="52" t="s">
        <v>383</v>
      </c>
      <c r="C89" s="41" t="s">
        <v>4</v>
      </c>
      <c r="D89" s="3" t="s">
        <v>5</v>
      </c>
      <c r="E89" s="3" t="s">
        <v>6</v>
      </c>
      <c r="F89" s="3" t="s">
        <v>7</v>
      </c>
      <c r="G89" s="3" t="s">
        <v>8</v>
      </c>
      <c r="H89" s="3" t="s">
        <v>9</v>
      </c>
      <c r="I89" s="3" t="s">
        <v>10</v>
      </c>
      <c r="J89" s="3" t="s">
        <v>11</v>
      </c>
      <c r="K89" s="3"/>
      <c r="L89" s="3" t="s">
        <v>12</v>
      </c>
      <c r="M89" s="3" t="s">
        <v>7</v>
      </c>
      <c r="N89" s="3" t="s">
        <v>8</v>
      </c>
      <c r="O89" s="3" t="s">
        <v>9</v>
      </c>
      <c r="P89" s="3" t="s">
        <v>10</v>
      </c>
      <c r="Q89" s="3" t="s">
        <v>11</v>
      </c>
      <c r="R89" s="3"/>
      <c r="S89" s="3" t="s">
        <v>12</v>
      </c>
      <c r="T89" s="3" t="s">
        <v>7</v>
      </c>
      <c r="U89" s="3" t="s">
        <v>8</v>
      </c>
      <c r="V89" s="3" t="s">
        <v>9</v>
      </c>
      <c r="W89" s="3" t="s">
        <v>10</v>
      </c>
      <c r="X89" s="3" t="s">
        <v>11</v>
      </c>
      <c r="Y89" s="3"/>
      <c r="Z89" s="3"/>
      <c r="AA89" s="3"/>
      <c r="AB89" s="3"/>
      <c r="AC89" s="1"/>
      <c r="AD89" s="1"/>
      <c r="AE89" s="1"/>
    </row>
    <row r="90" spans="1:31" ht="17.399999999999999">
      <c r="A90" s="1"/>
      <c r="B90" s="50"/>
      <c r="C90" s="41">
        <v>2</v>
      </c>
      <c r="D90" s="42">
        <v>124</v>
      </c>
      <c r="E90" s="3" t="s">
        <v>13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</v>
      </c>
      <c r="K90" s="4"/>
      <c r="L90" s="4" t="s">
        <v>19</v>
      </c>
      <c r="M90" s="4" t="s">
        <v>20</v>
      </c>
      <c r="N90" s="4" t="s">
        <v>21</v>
      </c>
      <c r="O90" s="4" t="s">
        <v>22</v>
      </c>
      <c r="P90" s="4" t="s">
        <v>23</v>
      </c>
      <c r="Q90" s="4" t="s">
        <v>24</v>
      </c>
      <c r="R90" s="4"/>
      <c r="S90" s="4" t="s">
        <v>25</v>
      </c>
      <c r="T90" s="4" t="s">
        <v>26</v>
      </c>
      <c r="U90" s="4" t="s">
        <v>27</v>
      </c>
      <c r="V90" s="4" t="s">
        <v>28</v>
      </c>
      <c r="W90" s="4" t="s">
        <v>29</v>
      </c>
      <c r="X90" s="4" t="s">
        <v>30</v>
      </c>
      <c r="Y90" s="4"/>
      <c r="Z90" s="4"/>
      <c r="AA90" s="4"/>
      <c r="AB90" s="4"/>
      <c r="AC90" s="1"/>
      <c r="AD90" s="1"/>
      <c r="AE90" s="1"/>
    </row>
    <row r="91" spans="1:31" ht="17.399999999999999">
      <c r="A91" s="1"/>
      <c r="B91" s="50"/>
      <c r="C91" s="41"/>
      <c r="D91" s="3">
        <v>16</v>
      </c>
      <c r="E91" s="3" t="s">
        <v>31</v>
      </c>
      <c r="F91" s="7">
        <f>IF(exams!F91="", 0,$D91)</f>
        <v>0</v>
      </c>
      <c r="G91" s="7">
        <f>IF(exams!G91="", 0,$D91)</f>
        <v>0</v>
      </c>
      <c r="H91" s="7">
        <f>IF(exams!H91="", 0,$D91)</f>
        <v>0</v>
      </c>
      <c r="I91" s="7">
        <f>IF(exams!I91="", 0,$D91)</f>
        <v>0</v>
      </c>
      <c r="J91" s="7">
        <f>IF(exams!J91="", 0,$D91)</f>
        <v>0</v>
      </c>
      <c r="K91" s="7"/>
      <c r="L91" s="7">
        <f>IF(exams!L91="", 0,$D91)</f>
        <v>0</v>
      </c>
      <c r="M91" s="7">
        <f>IF(exams!M91="", 0,$D91)</f>
        <v>16</v>
      </c>
      <c r="N91" s="7">
        <f>IF(exams!N91="", 0,$D91)</f>
        <v>0</v>
      </c>
      <c r="O91" s="7">
        <f>IF(exams!O91="", 0,$D91)</f>
        <v>16</v>
      </c>
      <c r="P91" s="7">
        <f>IF(exams!P91="", 0,$D91)</f>
        <v>16</v>
      </c>
      <c r="Q91" s="7">
        <f>IF(exams!Q91="", 0,$D91)</f>
        <v>0</v>
      </c>
      <c r="R91" s="7"/>
      <c r="S91" s="7">
        <f>IF(exams!S91="", 0,$D91)</f>
        <v>0</v>
      </c>
      <c r="T91" s="7">
        <f>IF(exams!T91="", 0,$D91)</f>
        <v>16</v>
      </c>
      <c r="U91" s="7">
        <f>IF(exams!U91="", 0,$D91)</f>
        <v>0</v>
      </c>
      <c r="V91" s="7">
        <f>IF(exams!V91="", 0,$D91)</f>
        <v>0</v>
      </c>
      <c r="W91" s="7">
        <f>IF(exams!W91="", 0,$D91)</f>
        <v>16</v>
      </c>
      <c r="X91" s="7">
        <f>IF(exams!X91="", 0,$D91)</f>
        <v>0</v>
      </c>
      <c r="Y91" s="7"/>
      <c r="Z91" s="7"/>
      <c r="AA91" s="7"/>
      <c r="AB91" s="7"/>
      <c r="AC91" s="1"/>
      <c r="AD91" s="1"/>
      <c r="AE91" s="1"/>
    </row>
    <row r="92" spans="1:31" ht="22.5" customHeight="1">
      <c r="A92" s="1"/>
      <c r="B92" s="50"/>
      <c r="C92" s="41"/>
      <c r="D92" s="3">
        <v>28</v>
      </c>
      <c r="E92" s="3" t="s">
        <v>39</v>
      </c>
      <c r="F92" s="7">
        <f>IF(exams!F92="", 0,$D92)</f>
        <v>28</v>
      </c>
      <c r="G92" s="7">
        <f>IF(exams!G92="", 0,$D92)</f>
        <v>28</v>
      </c>
      <c r="H92" s="7">
        <f>IF(exams!H92="", 0,$D92)</f>
        <v>0</v>
      </c>
      <c r="I92" s="7">
        <f>IF(exams!I92="", 0,$D92)</f>
        <v>28</v>
      </c>
      <c r="J92" s="7">
        <f>IF(exams!J92="", 0,$D92)</f>
        <v>0</v>
      </c>
      <c r="K92" s="7"/>
      <c r="L92" s="7">
        <f>IF(exams!L92="", 0,$D92)</f>
        <v>0</v>
      </c>
      <c r="M92" s="7">
        <f>IF(exams!M92="", 0,$D92)</f>
        <v>28</v>
      </c>
      <c r="N92" s="7">
        <f>IF(exams!N92="", 0,$D92)</f>
        <v>0</v>
      </c>
      <c r="O92" s="7">
        <f>IF(exams!O92="", 0,$D92)</f>
        <v>28</v>
      </c>
      <c r="P92" s="7">
        <f>IF(exams!P92="", 0,$D92)</f>
        <v>0</v>
      </c>
      <c r="Q92" s="7">
        <f>IF(exams!Q92="", 0,$D92)</f>
        <v>28</v>
      </c>
      <c r="R92" s="7"/>
      <c r="S92" s="7">
        <f>IF(exams!S92="", 0,$D92)</f>
        <v>0</v>
      </c>
      <c r="T92" s="7">
        <f>IF(exams!T92="", 0,$D92)</f>
        <v>28</v>
      </c>
      <c r="U92" s="7">
        <f>IF(exams!U92="", 0,$D92)</f>
        <v>28</v>
      </c>
      <c r="V92" s="7">
        <f>IF(exams!V92="", 0,$D92)</f>
        <v>0</v>
      </c>
      <c r="W92" s="7">
        <f>IF(exams!W92="", 0,$D92)</f>
        <v>28</v>
      </c>
      <c r="X92" s="7">
        <f>IF(exams!X92="", 0,$D92)</f>
        <v>28</v>
      </c>
      <c r="Y92" s="7"/>
      <c r="Z92" s="7"/>
      <c r="AA92" s="7"/>
      <c r="AB92" s="7"/>
      <c r="AC92" s="1"/>
      <c r="AD92" s="1"/>
      <c r="AE92" s="1"/>
    </row>
    <row r="93" spans="1:31" ht="17.399999999999999">
      <c r="A93" s="1"/>
      <c r="B93" s="50"/>
      <c r="C93" s="41"/>
      <c r="D93" s="3">
        <v>27</v>
      </c>
      <c r="E93" s="3" t="s">
        <v>50</v>
      </c>
      <c r="F93" s="7">
        <f>IF(exams!F93="", 0,$D93)</f>
        <v>27</v>
      </c>
      <c r="G93" s="7">
        <f>IF(exams!G93="", 0,$D93)</f>
        <v>0</v>
      </c>
      <c r="H93" s="7">
        <f>IF(exams!H93="", 0,$D93)</f>
        <v>27</v>
      </c>
      <c r="I93" s="7">
        <f>IF(exams!I93="", 0,$D93)</f>
        <v>0</v>
      </c>
      <c r="J93" s="7">
        <f>IF(exams!J93="", 0,$D93)</f>
        <v>27</v>
      </c>
      <c r="K93" s="7"/>
      <c r="L93" s="7">
        <f>IF(exams!L93="", 0,$D93)</f>
        <v>0</v>
      </c>
      <c r="M93" s="7">
        <f>IF(exams!M93="", 0,$D93)</f>
        <v>0</v>
      </c>
      <c r="N93" s="7">
        <f>IF(exams!N93="", 0,$D93)</f>
        <v>27</v>
      </c>
      <c r="O93" s="7">
        <f>IF(exams!O93="", 0,$D93)</f>
        <v>0</v>
      </c>
      <c r="P93" s="7">
        <f>IF(exams!P93="", 0,$D93)</f>
        <v>27</v>
      </c>
      <c r="Q93" s="7">
        <f>IF(exams!Q93="", 0,$D93)</f>
        <v>27</v>
      </c>
      <c r="R93" s="7"/>
      <c r="S93" s="7">
        <f>IF(exams!S93="", 0,$D93)</f>
        <v>0</v>
      </c>
      <c r="T93" s="7">
        <f>IF(exams!T93="", 0,$D93)</f>
        <v>27</v>
      </c>
      <c r="U93" s="7">
        <f>IF(exams!U93="", 0,$D93)</f>
        <v>0</v>
      </c>
      <c r="V93" s="7">
        <f>IF(exams!V93="", 0,$D93)</f>
        <v>27</v>
      </c>
      <c r="W93" s="7">
        <f>IF(exams!W93="", 0,$D93)</f>
        <v>0</v>
      </c>
      <c r="X93" s="7">
        <f>IF(exams!X93="", 0,$D93)</f>
        <v>27</v>
      </c>
      <c r="Y93" s="7"/>
      <c r="Z93" s="7"/>
      <c r="AA93" s="7"/>
      <c r="AB93" s="7"/>
      <c r="AC93" s="1"/>
      <c r="AD93" s="1"/>
      <c r="AE93" s="1"/>
    </row>
    <row r="94" spans="1:31" ht="17.399999999999999">
      <c r="A94" s="1"/>
      <c r="B94" s="50"/>
      <c r="C94" s="41"/>
      <c r="D94" s="3">
        <v>26</v>
      </c>
      <c r="E94" s="3" t="s">
        <v>61</v>
      </c>
      <c r="F94" s="7">
        <f>IF(exams!F94="", 0,$D94)</f>
        <v>26</v>
      </c>
      <c r="G94" s="7">
        <f>IF(exams!G94="", 0,$D94)</f>
        <v>0</v>
      </c>
      <c r="H94" s="7">
        <f>IF(exams!H94="", 0,$D94)</f>
        <v>26</v>
      </c>
      <c r="I94" s="7">
        <f>IF(exams!I94="", 0,$D94)</f>
        <v>0</v>
      </c>
      <c r="J94" s="7">
        <f>IF(exams!J94="", 0,$D94)</f>
        <v>26</v>
      </c>
      <c r="K94" s="7"/>
      <c r="L94" s="7">
        <f>IF(exams!L94="", 0,$D94)</f>
        <v>0</v>
      </c>
      <c r="M94" s="7">
        <f>IF(exams!M94="", 0,$D94)</f>
        <v>26</v>
      </c>
      <c r="N94" s="7">
        <f>IF(exams!N94="", 0,$D94)</f>
        <v>0</v>
      </c>
      <c r="O94" s="7">
        <f>IF(exams!O94="", 0,$D94)</f>
        <v>26</v>
      </c>
      <c r="P94" s="7">
        <f>IF(exams!P94="", 0,$D94)</f>
        <v>0</v>
      </c>
      <c r="Q94" s="7">
        <f>IF(exams!Q94="", 0,$D94)</f>
        <v>26</v>
      </c>
      <c r="R94" s="7"/>
      <c r="S94" s="7">
        <f>IF(exams!S94="", 0,$D94)</f>
        <v>0</v>
      </c>
      <c r="T94" s="7">
        <f>IF(exams!T94="", 0,$D94)</f>
        <v>26</v>
      </c>
      <c r="U94" s="7">
        <f>IF(exams!U94="", 0,$D94)</f>
        <v>0</v>
      </c>
      <c r="V94" s="7">
        <f>IF(exams!V94="", 0,$D94)</f>
        <v>26</v>
      </c>
      <c r="W94" s="7">
        <f>IF(exams!W94="", 0,$D94)</f>
        <v>26</v>
      </c>
      <c r="X94" s="7">
        <f>IF(exams!X94="", 0,$D94)</f>
        <v>0</v>
      </c>
      <c r="Y94" s="7"/>
      <c r="Z94" s="7"/>
      <c r="AA94" s="7"/>
      <c r="AB94" s="7"/>
      <c r="AC94" s="1"/>
      <c r="AD94" s="1"/>
      <c r="AE94" s="1"/>
    </row>
    <row r="95" spans="1:31" ht="17.399999999999999">
      <c r="A95" s="1"/>
      <c r="B95" s="51"/>
      <c r="C95" s="41"/>
      <c r="D95" s="3">
        <v>27</v>
      </c>
      <c r="E95" s="3" t="s">
        <v>165</v>
      </c>
      <c r="F95" s="7">
        <f>IF(exams!F95="", 0,$D95)</f>
        <v>0</v>
      </c>
      <c r="G95" s="7">
        <f>IF(exams!G95="", 0,$D95)</f>
        <v>27</v>
      </c>
      <c r="H95" s="7">
        <f>IF(exams!H95="", 0,$D95)</f>
        <v>27</v>
      </c>
      <c r="I95" s="7">
        <f>IF(exams!I95="", 0,$D95)</f>
        <v>0</v>
      </c>
      <c r="J95" s="7">
        <f>IF(exams!J95="", 0,$D95)</f>
        <v>27</v>
      </c>
      <c r="K95" s="7"/>
      <c r="L95" s="7">
        <f>IF(exams!L95="", 0,$D95)</f>
        <v>0</v>
      </c>
      <c r="M95" s="7">
        <f>IF(exams!M95="", 0,$D95)</f>
        <v>0</v>
      </c>
      <c r="N95" s="7">
        <f>IF(exams!N95="", 0,$D95)</f>
        <v>27</v>
      </c>
      <c r="O95" s="7">
        <f>IF(exams!O95="", 0,$D95)</f>
        <v>0</v>
      </c>
      <c r="P95" s="7">
        <f>IF(exams!P95="", 0,$D95)</f>
        <v>27</v>
      </c>
      <c r="Q95" s="7">
        <f>IF(exams!Q95="", 0,$D95)</f>
        <v>0</v>
      </c>
      <c r="R95" s="7"/>
      <c r="S95" s="7">
        <f>IF(exams!S95="", 0,$D95)</f>
        <v>0</v>
      </c>
      <c r="T95" s="7">
        <f>IF(exams!T95="", 0,$D95)</f>
        <v>0</v>
      </c>
      <c r="U95" s="7">
        <f>IF(exams!U95="", 0,$D95)</f>
        <v>27</v>
      </c>
      <c r="V95" s="7">
        <f>IF(exams!V95="", 0,$D95)</f>
        <v>0</v>
      </c>
      <c r="W95" s="7">
        <f>IF(exams!W95="", 0,$D95)</f>
        <v>0</v>
      </c>
      <c r="X95" s="7">
        <f>IF(exams!X95="", 0,$D95)</f>
        <v>27</v>
      </c>
      <c r="Y95" s="7"/>
      <c r="Z95" s="7"/>
      <c r="AA95" s="7"/>
      <c r="AB95" s="7"/>
      <c r="AC95" s="1"/>
      <c r="AD95" s="1"/>
      <c r="AE95" s="1"/>
    </row>
    <row r="96" spans="1:31" ht="17.399999999999999">
      <c r="A96" s="1"/>
      <c r="B96" s="43"/>
      <c r="C96" s="44"/>
      <c r="D96" s="45"/>
      <c r="E96" s="45"/>
      <c r="F96" s="45">
        <f t="shared" ref="F96:J96" si="36">SUM(F91:F95)</f>
        <v>81</v>
      </c>
      <c r="G96" s="45">
        <f t="shared" si="36"/>
        <v>55</v>
      </c>
      <c r="H96" s="45">
        <f t="shared" si="36"/>
        <v>80</v>
      </c>
      <c r="I96" s="45">
        <f t="shared" si="36"/>
        <v>28</v>
      </c>
      <c r="J96" s="45">
        <f t="shared" si="36"/>
        <v>80</v>
      </c>
      <c r="K96" s="45"/>
      <c r="L96" s="45">
        <f t="shared" ref="L96:Q96" si="37">SUM(L91:L95)</f>
        <v>0</v>
      </c>
      <c r="M96" s="45">
        <f t="shared" si="37"/>
        <v>70</v>
      </c>
      <c r="N96" s="45">
        <f t="shared" si="37"/>
        <v>54</v>
      </c>
      <c r="O96" s="45">
        <f t="shared" si="37"/>
        <v>70</v>
      </c>
      <c r="P96" s="45">
        <f t="shared" si="37"/>
        <v>70</v>
      </c>
      <c r="Q96" s="45">
        <f t="shared" si="37"/>
        <v>81</v>
      </c>
      <c r="R96" s="45"/>
      <c r="S96" s="45">
        <f t="shared" ref="S96:X96" si="38">SUM(S91:S95)</f>
        <v>0</v>
      </c>
      <c r="T96" s="45">
        <f t="shared" si="38"/>
        <v>97</v>
      </c>
      <c r="U96" s="45">
        <f t="shared" si="38"/>
        <v>55</v>
      </c>
      <c r="V96" s="45">
        <f t="shared" si="38"/>
        <v>53</v>
      </c>
      <c r="W96" s="45">
        <f t="shared" si="38"/>
        <v>70</v>
      </c>
      <c r="X96" s="45">
        <f t="shared" si="38"/>
        <v>82</v>
      </c>
      <c r="Y96" s="21"/>
      <c r="Z96" s="21"/>
      <c r="AA96" s="21"/>
      <c r="AB96" s="21"/>
      <c r="AC96" s="1"/>
      <c r="AD96" s="1"/>
      <c r="AE96" s="1"/>
    </row>
    <row r="97" spans="1:31" ht="17.399999999999999">
      <c r="A97" s="1"/>
      <c r="B97" s="2"/>
      <c r="C97" s="4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7.399999999999999">
      <c r="A98" s="1"/>
      <c r="B98" s="2"/>
      <c r="C98" s="4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7.399999999999999">
      <c r="A99" s="1"/>
      <c r="B99" s="2"/>
      <c r="C99" s="4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7.399999999999999">
      <c r="A100" s="1"/>
      <c r="B100" s="2"/>
      <c r="C100" s="4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7.399999999999999">
      <c r="A101" s="1"/>
      <c r="B101" s="2"/>
      <c r="C101" s="4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7.399999999999999">
      <c r="A102" s="1"/>
      <c r="B102" s="2"/>
      <c r="C102" s="4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7.399999999999999">
      <c r="A103" s="1"/>
      <c r="B103" s="2"/>
      <c r="C103" s="4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7.399999999999999">
      <c r="A104" s="1"/>
      <c r="B104" s="2"/>
      <c r="C104" s="4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7.399999999999999">
      <c r="A105" s="1"/>
      <c r="B105" s="2"/>
      <c r="C105" s="4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7.399999999999999">
      <c r="A106" s="1"/>
      <c r="B106" s="2"/>
      <c r="C106" s="4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7.399999999999999">
      <c r="A107" s="1"/>
      <c r="B107" s="2"/>
      <c r="C107" s="4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7.399999999999999">
      <c r="A108" s="1"/>
      <c r="B108" s="2"/>
      <c r="C108" s="4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7.399999999999999">
      <c r="A109" s="1"/>
      <c r="B109" s="2"/>
      <c r="C109" s="4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7.399999999999999">
      <c r="A110" s="1"/>
      <c r="B110" s="2"/>
      <c r="C110" s="4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7.399999999999999">
      <c r="A111" s="1"/>
      <c r="B111" s="2"/>
      <c r="C111" s="4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7.399999999999999">
      <c r="A112" s="1"/>
      <c r="B112" s="2"/>
      <c r="C112" s="4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7.399999999999999">
      <c r="A113" s="1"/>
      <c r="B113" s="2"/>
      <c r="C113" s="4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7.399999999999999">
      <c r="A114" s="1"/>
      <c r="B114" s="2"/>
      <c r="C114" s="4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7.399999999999999">
      <c r="A115" s="1"/>
      <c r="B115" s="2"/>
      <c r="C115" s="4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7.399999999999999">
      <c r="A116" s="1"/>
      <c r="B116" s="2"/>
      <c r="C116" s="4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7.399999999999999">
      <c r="A117" s="1"/>
      <c r="B117" s="2"/>
      <c r="C117" s="4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7.399999999999999">
      <c r="A118" s="1"/>
      <c r="B118" s="2"/>
      <c r="C118" s="4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7.399999999999999">
      <c r="A119" s="1"/>
      <c r="B119" s="2"/>
      <c r="C119" s="4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7.399999999999999">
      <c r="A120" s="1"/>
      <c r="B120" s="2"/>
      <c r="C120" s="4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7.399999999999999">
      <c r="A121" s="1"/>
      <c r="B121" s="2"/>
      <c r="C121" s="4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7.399999999999999">
      <c r="A122" s="1"/>
      <c r="B122" s="2"/>
      <c r="C122" s="4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7.399999999999999">
      <c r="A123" s="1"/>
      <c r="B123" s="2"/>
      <c r="C123" s="4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7.399999999999999">
      <c r="A124" s="1"/>
      <c r="B124" s="2"/>
      <c r="C124" s="4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7.399999999999999">
      <c r="A125" s="1"/>
      <c r="B125" s="2"/>
      <c r="C125" s="4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7.399999999999999">
      <c r="A126" s="1"/>
      <c r="B126" s="2"/>
      <c r="C126" s="4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7.399999999999999">
      <c r="A127" s="1"/>
      <c r="B127" s="2"/>
      <c r="C127" s="4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7.399999999999999">
      <c r="A128" s="1"/>
      <c r="B128" s="2"/>
      <c r="C128" s="4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7.399999999999999">
      <c r="A129" s="1"/>
      <c r="B129" s="2"/>
      <c r="C129" s="4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7.399999999999999">
      <c r="A130" s="1"/>
      <c r="B130" s="2"/>
      <c r="C130" s="4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7.399999999999999">
      <c r="A131" s="1"/>
      <c r="B131" s="2"/>
      <c r="C131" s="4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7.399999999999999">
      <c r="A132" s="1"/>
      <c r="B132" s="2"/>
      <c r="C132" s="4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7.399999999999999">
      <c r="A133" s="1"/>
      <c r="B133" s="2"/>
      <c r="C133" s="4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7.399999999999999">
      <c r="A134" s="1"/>
      <c r="B134" s="2"/>
      <c r="C134" s="4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7.399999999999999">
      <c r="A135" s="1"/>
      <c r="B135" s="2"/>
      <c r="C135" s="4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7.399999999999999">
      <c r="A136" s="1"/>
      <c r="B136" s="2"/>
      <c r="C136" s="4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7.399999999999999">
      <c r="A137" s="1"/>
      <c r="B137" s="2"/>
      <c r="C137" s="4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7.399999999999999">
      <c r="A138" s="1"/>
      <c r="B138" s="2"/>
      <c r="C138" s="4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7.399999999999999">
      <c r="A139" s="1"/>
      <c r="B139" s="2"/>
      <c r="C139" s="4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7.399999999999999">
      <c r="A140" s="1"/>
      <c r="B140" s="2"/>
      <c r="C140" s="4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7.399999999999999">
      <c r="A141" s="1"/>
      <c r="B141" s="2"/>
      <c r="C141" s="4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7.399999999999999">
      <c r="A142" s="1"/>
      <c r="B142" s="2"/>
      <c r="C142" s="4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7.399999999999999">
      <c r="A143" s="1"/>
      <c r="B143" s="2"/>
      <c r="C143" s="4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7.399999999999999">
      <c r="A144" s="1"/>
      <c r="B144" s="2"/>
      <c r="C144" s="4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7.399999999999999">
      <c r="A145" s="1"/>
      <c r="B145" s="2"/>
      <c r="C145" s="4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7.399999999999999">
      <c r="A146" s="1"/>
      <c r="B146" s="2"/>
      <c r="C146" s="4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7.399999999999999">
      <c r="A147" s="1"/>
      <c r="B147" s="2"/>
      <c r="C147" s="4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7.399999999999999">
      <c r="A148" s="1"/>
      <c r="B148" s="2"/>
      <c r="C148" s="4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7.399999999999999">
      <c r="A149" s="1"/>
      <c r="B149" s="2"/>
      <c r="C149" s="4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7.399999999999999">
      <c r="A150" s="1"/>
      <c r="B150" s="2"/>
      <c r="C150" s="4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7.399999999999999">
      <c r="A151" s="1"/>
      <c r="B151" s="2"/>
      <c r="C151" s="4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7.399999999999999">
      <c r="A152" s="1"/>
      <c r="B152" s="2"/>
      <c r="C152" s="4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7.399999999999999">
      <c r="A153" s="1"/>
      <c r="B153" s="2"/>
      <c r="C153" s="4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7.399999999999999">
      <c r="A154" s="1"/>
      <c r="B154" s="2"/>
      <c r="C154" s="4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7.399999999999999">
      <c r="A155" s="1"/>
      <c r="B155" s="2"/>
      <c r="C155" s="4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7.399999999999999">
      <c r="A156" s="1"/>
      <c r="B156" s="2"/>
      <c r="C156" s="4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7.399999999999999">
      <c r="A157" s="1"/>
      <c r="B157" s="2"/>
      <c r="C157" s="4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7.399999999999999">
      <c r="A158" s="1"/>
      <c r="B158" s="2"/>
      <c r="C158" s="4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7.399999999999999">
      <c r="A159" s="1"/>
      <c r="B159" s="2"/>
      <c r="C159" s="4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7.399999999999999">
      <c r="A160" s="1"/>
      <c r="B160" s="2"/>
      <c r="C160" s="4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7.399999999999999">
      <c r="A161" s="1"/>
      <c r="B161" s="2"/>
      <c r="C161" s="4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7.399999999999999">
      <c r="A162" s="1"/>
      <c r="B162" s="2"/>
      <c r="C162" s="4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7.399999999999999">
      <c r="A163" s="1"/>
      <c r="B163" s="2"/>
      <c r="C163" s="4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7.399999999999999">
      <c r="A164" s="1"/>
      <c r="B164" s="2"/>
      <c r="C164" s="4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7.399999999999999">
      <c r="A165" s="1"/>
      <c r="B165" s="2"/>
      <c r="C165" s="4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7.399999999999999">
      <c r="A166" s="1"/>
      <c r="B166" s="2"/>
      <c r="C166" s="4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7.399999999999999">
      <c r="A167" s="1"/>
      <c r="B167" s="2"/>
      <c r="C167" s="4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7.399999999999999">
      <c r="A168" s="1"/>
      <c r="B168" s="2"/>
      <c r="C168" s="4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7.399999999999999">
      <c r="A169" s="1"/>
      <c r="B169" s="2"/>
      <c r="C169" s="4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7.399999999999999">
      <c r="A170" s="1"/>
      <c r="B170" s="2"/>
      <c r="C170" s="4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7.399999999999999">
      <c r="A171" s="1"/>
      <c r="B171" s="2"/>
      <c r="C171" s="4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7.399999999999999">
      <c r="A172" s="1"/>
      <c r="B172" s="2"/>
      <c r="C172" s="4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7.399999999999999">
      <c r="A173" s="1"/>
      <c r="B173" s="2"/>
      <c r="C173" s="4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7.399999999999999">
      <c r="A174" s="1"/>
      <c r="B174" s="2"/>
      <c r="C174" s="4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7.399999999999999">
      <c r="A175" s="1"/>
      <c r="B175" s="2"/>
      <c r="C175" s="4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7.399999999999999">
      <c r="A176" s="1"/>
      <c r="B176" s="2"/>
      <c r="C176" s="4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7.399999999999999">
      <c r="A177" s="1"/>
      <c r="B177" s="2"/>
      <c r="C177" s="4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7.399999999999999">
      <c r="A178" s="1"/>
      <c r="B178" s="2"/>
      <c r="C178" s="4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7.399999999999999">
      <c r="A179" s="1"/>
      <c r="B179" s="2"/>
      <c r="C179" s="4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7.399999999999999">
      <c r="A180" s="1"/>
      <c r="B180" s="2"/>
      <c r="C180" s="4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7.399999999999999">
      <c r="A181" s="1"/>
      <c r="B181" s="2"/>
      <c r="C181" s="4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7.399999999999999">
      <c r="A182" s="1"/>
      <c r="B182" s="2"/>
      <c r="C182" s="4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7.399999999999999">
      <c r="A183" s="1"/>
      <c r="B183" s="2"/>
      <c r="C183" s="4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7.399999999999999">
      <c r="A184" s="1"/>
      <c r="B184" s="2"/>
      <c r="C184" s="4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7.399999999999999">
      <c r="A185" s="1"/>
      <c r="B185" s="2"/>
      <c r="C185" s="4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7.399999999999999">
      <c r="A186" s="1"/>
      <c r="B186" s="2"/>
      <c r="C186" s="4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7.399999999999999">
      <c r="A187" s="1"/>
      <c r="B187" s="2"/>
      <c r="C187" s="4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7.399999999999999">
      <c r="A188" s="1"/>
      <c r="B188" s="2"/>
      <c r="C188" s="4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7.399999999999999">
      <c r="A189" s="1"/>
      <c r="B189" s="2"/>
      <c r="C189" s="4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7.399999999999999">
      <c r="A190" s="1"/>
      <c r="B190" s="2"/>
      <c r="C190" s="4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7.399999999999999">
      <c r="A191" s="1"/>
      <c r="B191" s="2"/>
      <c r="C191" s="4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7.399999999999999">
      <c r="A192" s="1"/>
      <c r="B192" s="2"/>
      <c r="C192" s="4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7.399999999999999">
      <c r="A193" s="1"/>
      <c r="B193" s="2"/>
      <c r="C193" s="4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7.399999999999999">
      <c r="A194" s="1"/>
      <c r="B194" s="2"/>
      <c r="C194" s="4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7.399999999999999">
      <c r="A195" s="1"/>
      <c r="B195" s="2"/>
      <c r="C195" s="4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7.399999999999999">
      <c r="A196" s="1"/>
      <c r="B196" s="2"/>
      <c r="C196" s="4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7.399999999999999">
      <c r="A197" s="1"/>
      <c r="B197" s="2"/>
      <c r="C197" s="4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7.399999999999999">
      <c r="A198" s="1"/>
      <c r="B198" s="2"/>
      <c r="C198" s="4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7.399999999999999">
      <c r="A199" s="1"/>
      <c r="B199" s="2"/>
      <c r="C199" s="4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7.399999999999999">
      <c r="A200" s="1"/>
      <c r="B200" s="2"/>
      <c r="C200" s="4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7.399999999999999">
      <c r="A201" s="1"/>
      <c r="B201" s="2"/>
      <c r="C201" s="4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7.399999999999999">
      <c r="A202" s="1"/>
      <c r="B202" s="2"/>
      <c r="C202" s="4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7.399999999999999">
      <c r="A203" s="1"/>
      <c r="B203" s="2"/>
      <c r="C203" s="4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7.399999999999999">
      <c r="A204" s="1"/>
      <c r="B204" s="2"/>
      <c r="C204" s="4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7.399999999999999">
      <c r="A205" s="1"/>
      <c r="B205" s="2"/>
      <c r="C205" s="4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7.399999999999999">
      <c r="A206" s="1"/>
      <c r="B206" s="2"/>
      <c r="C206" s="4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7.399999999999999">
      <c r="A207" s="1"/>
      <c r="B207" s="2"/>
      <c r="C207" s="4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7.399999999999999">
      <c r="A208" s="1"/>
      <c r="B208" s="2"/>
      <c r="C208" s="4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7.399999999999999">
      <c r="A209" s="1"/>
      <c r="B209" s="2"/>
      <c r="C209" s="4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7.399999999999999">
      <c r="A210" s="1"/>
      <c r="B210" s="2"/>
      <c r="C210" s="4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7.399999999999999">
      <c r="A211" s="1"/>
      <c r="B211" s="2"/>
      <c r="C211" s="4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7.399999999999999">
      <c r="A212" s="1"/>
      <c r="B212" s="2"/>
      <c r="C212" s="4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7.399999999999999">
      <c r="A213" s="1"/>
      <c r="B213" s="2"/>
      <c r="C213" s="4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7.399999999999999">
      <c r="A214" s="1"/>
      <c r="B214" s="2"/>
      <c r="C214" s="4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7.399999999999999">
      <c r="A215" s="1"/>
      <c r="B215" s="2"/>
      <c r="C215" s="4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7.399999999999999">
      <c r="A216" s="1"/>
      <c r="B216" s="2"/>
      <c r="C216" s="4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7.399999999999999">
      <c r="A217" s="1"/>
      <c r="B217" s="2"/>
      <c r="C217" s="4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7.399999999999999">
      <c r="A218" s="1"/>
      <c r="B218" s="2"/>
      <c r="C218" s="4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7.399999999999999">
      <c r="A219" s="1"/>
      <c r="B219" s="2"/>
      <c r="C219" s="4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7.399999999999999">
      <c r="A220" s="1"/>
      <c r="B220" s="2"/>
      <c r="C220" s="4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7.399999999999999">
      <c r="A221" s="1"/>
      <c r="B221" s="2"/>
      <c r="C221" s="4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7.399999999999999">
      <c r="A222" s="1"/>
      <c r="B222" s="2"/>
      <c r="C222" s="4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7.399999999999999">
      <c r="A223" s="1"/>
      <c r="B223" s="2"/>
      <c r="C223" s="4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7.399999999999999">
      <c r="A224" s="1"/>
      <c r="B224" s="2"/>
      <c r="C224" s="4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7.399999999999999">
      <c r="A225" s="1"/>
      <c r="B225" s="2"/>
      <c r="C225" s="4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7.399999999999999">
      <c r="A226" s="1"/>
      <c r="B226" s="2"/>
      <c r="C226" s="4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7.399999999999999">
      <c r="A227" s="1"/>
      <c r="B227" s="2"/>
      <c r="C227" s="4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7.399999999999999">
      <c r="A228" s="1"/>
      <c r="B228" s="2"/>
      <c r="C228" s="4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7.399999999999999">
      <c r="A229" s="1"/>
      <c r="B229" s="2"/>
      <c r="C229" s="4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7.399999999999999">
      <c r="A230" s="1"/>
      <c r="B230" s="2"/>
      <c r="C230" s="4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7.399999999999999">
      <c r="A231" s="1"/>
      <c r="B231" s="2"/>
      <c r="C231" s="4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7.399999999999999">
      <c r="A232" s="1"/>
      <c r="B232" s="2"/>
      <c r="C232" s="4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7.399999999999999">
      <c r="A233" s="1"/>
      <c r="B233" s="2"/>
      <c r="C233" s="4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7.399999999999999">
      <c r="A234" s="1"/>
      <c r="B234" s="2"/>
      <c r="C234" s="4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7.399999999999999">
      <c r="A235" s="1"/>
      <c r="B235" s="2"/>
      <c r="C235" s="4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7.399999999999999">
      <c r="A236" s="1"/>
      <c r="B236" s="2"/>
      <c r="C236" s="4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7.399999999999999">
      <c r="A237" s="1"/>
      <c r="B237" s="2"/>
      <c r="C237" s="4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7.399999999999999">
      <c r="A238" s="1"/>
      <c r="B238" s="2"/>
      <c r="C238" s="4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7.399999999999999">
      <c r="A239" s="1"/>
      <c r="B239" s="2"/>
      <c r="C239" s="4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7.399999999999999">
      <c r="A240" s="1"/>
      <c r="B240" s="2"/>
      <c r="C240" s="4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7.399999999999999">
      <c r="A241" s="1"/>
      <c r="B241" s="2"/>
      <c r="C241" s="4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7.399999999999999">
      <c r="A242" s="1"/>
      <c r="B242" s="2"/>
      <c r="C242" s="4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7.399999999999999">
      <c r="A243" s="1"/>
      <c r="B243" s="2"/>
      <c r="C243" s="4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7.399999999999999">
      <c r="A244" s="1"/>
      <c r="B244" s="2"/>
      <c r="C244" s="4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7.399999999999999">
      <c r="A245" s="1"/>
      <c r="B245" s="2"/>
      <c r="C245" s="4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7.399999999999999">
      <c r="A246" s="1"/>
      <c r="B246" s="2"/>
      <c r="C246" s="4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7.399999999999999">
      <c r="A247" s="1"/>
      <c r="B247" s="2"/>
      <c r="C247" s="4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7.399999999999999">
      <c r="A248" s="1"/>
      <c r="B248" s="2"/>
      <c r="C248" s="4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7.399999999999999">
      <c r="A249" s="1"/>
      <c r="B249" s="2"/>
      <c r="C249" s="4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7.399999999999999">
      <c r="A250" s="1"/>
      <c r="B250" s="2"/>
      <c r="C250" s="4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7.399999999999999">
      <c r="A251" s="1"/>
      <c r="B251" s="2"/>
      <c r="C251" s="4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7.399999999999999">
      <c r="A252" s="1"/>
      <c r="B252" s="2"/>
      <c r="C252" s="4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7.399999999999999">
      <c r="A253" s="1"/>
      <c r="B253" s="2"/>
      <c r="C253" s="4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7.399999999999999">
      <c r="A254" s="1"/>
      <c r="B254" s="2"/>
      <c r="C254" s="4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7.399999999999999">
      <c r="A255" s="1"/>
      <c r="B255" s="2"/>
      <c r="C255" s="4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7.399999999999999">
      <c r="A256" s="1"/>
      <c r="B256" s="2"/>
      <c r="C256" s="4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7.399999999999999">
      <c r="A257" s="1"/>
      <c r="B257" s="2"/>
      <c r="C257" s="4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7.399999999999999">
      <c r="A258" s="1"/>
      <c r="B258" s="2"/>
      <c r="C258" s="4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7.399999999999999">
      <c r="A259" s="1"/>
      <c r="B259" s="2"/>
      <c r="C259" s="4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7.399999999999999">
      <c r="A260" s="1"/>
      <c r="B260" s="2"/>
      <c r="C260" s="4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7.399999999999999">
      <c r="A261" s="1"/>
      <c r="B261" s="2"/>
      <c r="C261" s="4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7.399999999999999">
      <c r="A262" s="1"/>
      <c r="B262" s="2"/>
      <c r="C262" s="4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7.399999999999999">
      <c r="A263" s="1"/>
      <c r="B263" s="2"/>
      <c r="C263" s="4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7.399999999999999">
      <c r="A264" s="1"/>
      <c r="B264" s="2"/>
      <c r="C264" s="4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7.399999999999999">
      <c r="A265" s="1"/>
      <c r="B265" s="2"/>
      <c r="C265" s="4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7.399999999999999">
      <c r="A266" s="1"/>
      <c r="B266" s="2"/>
      <c r="C266" s="4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7.399999999999999">
      <c r="A267" s="1"/>
      <c r="B267" s="2"/>
      <c r="C267" s="4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7.399999999999999">
      <c r="A268" s="1"/>
      <c r="B268" s="2"/>
      <c r="C268" s="4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7.399999999999999">
      <c r="A269" s="1"/>
      <c r="B269" s="2"/>
      <c r="C269" s="4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7.399999999999999">
      <c r="A270" s="1"/>
      <c r="B270" s="2"/>
      <c r="C270" s="4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7.399999999999999">
      <c r="A271" s="1"/>
      <c r="B271" s="2"/>
      <c r="C271" s="4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7.399999999999999">
      <c r="A272" s="1"/>
      <c r="B272" s="2"/>
      <c r="C272" s="4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7.399999999999999">
      <c r="A273" s="1"/>
      <c r="B273" s="2"/>
      <c r="C273" s="4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7.399999999999999">
      <c r="A274" s="1"/>
      <c r="B274" s="2"/>
      <c r="C274" s="4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7.399999999999999">
      <c r="A275" s="1"/>
      <c r="B275" s="2"/>
      <c r="C275" s="4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7.399999999999999">
      <c r="A276" s="1"/>
      <c r="B276" s="2"/>
      <c r="C276" s="4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7.399999999999999">
      <c r="A277" s="1"/>
      <c r="B277" s="2"/>
      <c r="C277" s="4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7.399999999999999">
      <c r="A278" s="1"/>
      <c r="B278" s="2"/>
      <c r="C278" s="4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7.399999999999999">
      <c r="A279" s="1"/>
      <c r="B279" s="2"/>
      <c r="C279" s="4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7.399999999999999">
      <c r="A280" s="1"/>
      <c r="B280" s="2"/>
      <c r="C280" s="4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7.399999999999999">
      <c r="A281" s="1"/>
      <c r="B281" s="2"/>
      <c r="C281" s="4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7.399999999999999">
      <c r="A282" s="1"/>
      <c r="B282" s="2"/>
      <c r="C282" s="4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7.399999999999999">
      <c r="A283" s="1"/>
      <c r="B283" s="2"/>
      <c r="C283" s="4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7.399999999999999">
      <c r="A284" s="1"/>
      <c r="B284" s="2"/>
      <c r="C284" s="4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7.399999999999999">
      <c r="A285" s="1"/>
      <c r="B285" s="2"/>
      <c r="C285" s="4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7.399999999999999">
      <c r="A286" s="1"/>
      <c r="B286" s="2"/>
      <c r="C286" s="4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7.399999999999999">
      <c r="A287" s="1"/>
      <c r="B287" s="2"/>
      <c r="C287" s="4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7.399999999999999">
      <c r="A288" s="1"/>
      <c r="B288" s="2"/>
      <c r="C288" s="4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7.399999999999999">
      <c r="A289" s="1"/>
      <c r="B289" s="2"/>
      <c r="C289" s="4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7.399999999999999">
      <c r="A290" s="1"/>
      <c r="B290" s="2"/>
      <c r="C290" s="4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7.399999999999999">
      <c r="A291" s="1"/>
      <c r="B291" s="2"/>
      <c r="C291" s="4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7.399999999999999">
      <c r="A292" s="1"/>
      <c r="B292" s="2"/>
      <c r="C292" s="4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7.399999999999999">
      <c r="A293" s="1"/>
      <c r="B293" s="2"/>
      <c r="C293" s="4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7.399999999999999">
      <c r="A294" s="1"/>
      <c r="B294" s="2"/>
      <c r="C294" s="4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7.399999999999999">
      <c r="A295" s="1"/>
      <c r="B295" s="2"/>
      <c r="C295" s="4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7.399999999999999">
      <c r="A296" s="1"/>
      <c r="B296" s="2"/>
      <c r="C296" s="4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7.399999999999999">
      <c r="A297" s="1"/>
      <c r="B297" s="2"/>
      <c r="C297" s="4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7.399999999999999">
      <c r="A298" s="1"/>
      <c r="B298" s="2"/>
      <c r="C298" s="4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7.399999999999999">
      <c r="A299" s="1"/>
      <c r="B299" s="2"/>
      <c r="C299" s="4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7.399999999999999">
      <c r="A300" s="1"/>
      <c r="B300" s="2"/>
      <c r="C300" s="4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7.399999999999999">
      <c r="A301" s="1"/>
      <c r="B301" s="2"/>
      <c r="C301" s="4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7.399999999999999">
      <c r="A302" s="1"/>
      <c r="B302" s="2"/>
      <c r="C302" s="4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7.399999999999999">
      <c r="A303" s="1"/>
      <c r="B303" s="2"/>
      <c r="C303" s="4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7.399999999999999">
      <c r="A304" s="1"/>
      <c r="B304" s="2"/>
      <c r="C304" s="4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7.399999999999999">
      <c r="A305" s="1"/>
      <c r="B305" s="2"/>
      <c r="C305" s="4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7.399999999999999">
      <c r="A306" s="1"/>
      <c r="B306" s="2"/>
      <c r="C306" s="4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7.399999999999999">
      <c r="A307" s="1"/>
      <c r="B307" s="2"/>
      <c r="C307" s="4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7.399999999999999">
      <c r="A308" s="1"/>
      <c r="B308" s="2"/>
      <c r="C308" s="4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7.399999999999999">
      <c r="A309" s="1"/>
      <c r="B309" s="2"/>
      <c r="C309" s="4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7.399999999999999">
      <c r="A310" s="1"/>
      <c r="B310" s="2"/>
      <c r="C310" s="4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7.399999999999999">
      <c r="A311" s="1"/>
      <c r="B311" s="2"/>
      <c r="C311" s="4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7.399999999999999">
      <c r="A312" s="1"/>
      <c r="B312" s="2"/>
      <c r="C312" s="4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7.399999999999999">
      <c r="A313" s="1"/>
      <c r="B313" s="2"/>
      <c r="C313" s="4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7.399999999999999">
      <c r="A314" s="1"/>
      <c r="B314" s="2"/>
      <c r="C314" s="4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7.399999999999999">
      <c r="A315" s="1"/>
      <c r="B315" s="2"/>
      <c r="C315" s="4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7.399999999999999">
      <c r="A316" s="1"/>
      <c r="B316" s="2"/>
      <c r="C316" s="4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7.399999999999999">
      <c r="A317" s="1"/>
      <c r="B317" s="2"/>
      <c r="C317" s="4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7.399999999999999">
      <c r="A318" s="1"/>
      <c r="B318" s="2"/>
      <c r="C318" s="4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7.399999999999999">
      <c r="A319" s="1"/>
      <c r="B319" s="2"/>
      <c r="C319" s="4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7.399999999999999">
      <c r="A320" s="1"/>
      <c r="B320" s="2"/>
      <c r="C320" s="4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7.399999999999999">
      <c r="A321" s="1"/>
      <c r="B321" s="2"/>
      <c r="C321" s="4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7.399999999999999">
      <c r="A322" s="1"/>
      <c r="B322" s="2"/>
      <c r="C322" s="4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7.399999999999999">
      <c r="A323" s="1"/>
      <c r="B323" s="2"/>
      <c r="C323" s="4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7.399999999999999">
      <c r="A324" s="1"/>
      <c r="B324" s="2"/>
      <c r="C324" s="4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7.399999999999999">
      <c r="A325" s="1"/>
      <c r="B325" s="2"/>
      <c r="C325" s="4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7.399999999999999">
      <c r="A326" s="1"/>
      <c r="B326" s="2"/>
      <c r="C326" s="4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7.399999999999999">
      <c r="A327" s="1"/>
      <c r="B327" s="2"/>
      <c r="C327" s="4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7.399999999999999">
      <c r="A328" s="1"/>
      <c r="B328" s="2"/>
      <c r="C328" s="4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7.399999999999999">
      <c r="A329" s="1"/>
      <c r="B329" s="2"/>
      <c r="C329" s="4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7.399999999999999">
      <c r="A330" s="1"/>
      <c r="B330" s="2"/>
      <c r="C330" s="4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7.399999999999999">
      <c r="A331" s="1"/>
      <c r="B331" s="2"/>
      <c r="C331" s="4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7.399999999999999">
      <c r="A332" s="1"/>
      <c r="B332" s="2"/>
      <c r="C332" s="4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7.399999999999999">
      <c r="A333" s="1"/>
      <c r="B333" s="2"/>
      <c r="C333" s="4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7.399999999999999">
      <c r="A334" s="1"/>
      <c r="B334" s="2"/>
      <c r="C334" s="4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7.399999999999999">
      <c r="A335" s="1"/>
      <c r="B335" s="2"/>
      <c r="C335" s="4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7.399999999999999">
      <c r="A336" s="1"/>
      <c r="B336" s="2"/>
      <c r="C336" s="4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7.399999999999999">
      <c r="A337" s="1"/>
      <c r="B337" s="2"/>
      <c r="C337" s="4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7.399999999999999">
      <c r="A338" s="1"/>
      <c r="B338" s="2"/>
      <c r="C338" s="4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7.399999999999999">
      <c r="A339" s="1"/>
      <c r="B339" s="2"/>
      <c r="C339" s="4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7.399999999999999">
      <c r="A340" s="1"/>
      <c r="B340" s="2"/>
      <c r="C340" s="4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7.399999999999999">
      <c r="A341" s="1"/>
      <c r="B341" s="2"/>
      <c r="C341" s="4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7.399999999999999">
      <c r="A342" s="1"/>
      <c r="B342" s="2"/>
      <c r="C342" s="4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7.399999999999999">
      <c r="A343" s="1"/>
      <c r="B343" s="2"/>
      <c r="C343" s="4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7.399999999999999">
      <c r="A344" s="1"/>
      <c r="B344" s="2"/>
      <c r="C344" s="4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7.399999999999999">
      <c r="A345" s="1"/>
      <c r="B345" s="2"/>
      <c r="C345" s="4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7.399999999999999">
      <c r="A346" s="1"/>
      <c r="B346" s="2"/>
      <c r="C346" s="4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7.399999999999999">
      <c r="A347" s="1"/>
      <c r="B347" s="2"/>
      <c r="C347" s="4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7.399999999999999">
      <c r="A348" s="1"/>
      <c r="B348" s="2"/>
      <c r="C348" s="4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7.399999999999999">
      <c r="A349" s="1"/>
      <c r="B349" s="2"/>
      <c r="C349" s="4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7.399999999999999">
      <c r="A350" s="1"/>
      <c r="B350" s="2"/>
      <c r="C350" s="4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7.399999999999999">
      <c r="A351" s="1"/>
      <c r="B351" s="2"/>
      <c r="C351" s="4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7.399999999999999">
      <c r="A352" s="1"/>
      <c r="B352" s="2"/>
      <c r="C352" s="4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7.399999999999999">
      <c r="A353" s="1"/>
      <c r="B353" s="2"/>
      <c r="C353" s="4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7.399999999999999">
      <c r="A354" s="1"/>
      <c r="B354" s="2"/>
      <c r="C354" s="4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7.399999999999999">
      <c r="A355" s="1"/>
      <c r="B355" s="2"/>
      <c r="C355" s="4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7.399999999999999">
      <c r="A356" s="1"/>
      <c r="B356" s="2"/>
      <c r="C356" s="4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7.399999999999999">
      <c r="A357" s="1"/>
      <c r="B357" s="2"/>
      <c r="C357" s="4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7.399999999999999">
      <c r="A358" s="1"/>
      <c r="B358" s="2"/>
      <c r="C358" s="4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7.399999999999999">
      <c r="A359" s="1"/>
      <c r="B359" s="2"/>
      <c r="C359" s="4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7.399999999999999">
      <c r="A360" s="1"/>
      <c r="B360" s="2"/>
      <c r="C360" s="4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7.399999999999999">
      <c r="A361" s="1"/>
      <c r="B361" s="2"/>
      <c r="C361" s="4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7.399999999999999">
      <c r="A362" s="1"/>
      <c r="B362" s="2"/>
      <c r="C362" s="4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7.399999999999999">
      <c r="A363" s="1"/>
      <c r="B363" s="2"/>
      <c r="C363" s="4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7.399999999999999">
      <c r="A364" s="1"/>
      <c r="B364" s="2"/>
      <c r="C364" s="4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7.399999999999999">
      <c r="A365" s="1"/>
      <c r="B365" s="2"/>
      <c r="C365" s="4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7.399999999999999">
      <c r="A366" s="1"/>
      <c r="B366" s="2"/>
      <c r="C366" s="4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7.399999999999999">
      <c r="A367" s="1"/>
      <c r="B367" s="2"/>
      <c r="C367" s="4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7.399999999999999">
      <c r="A368" s="1"/>
      <c r="B368" s="2"/>
      <c r="C368" s="4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7.399999999999999">
      <c r="A369" s="1"/>
      <c r="B369" s="2"/>
      <c r="C369" s="4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7.399999999999999">
      <c r="A370" s="1"/>
      <c r="B370" s="2"/>
      <c r="C370" s="4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7.399999999999999">
      <c r="A371" s="1"/>
      <c r="B371" s="2"/>
      <c r="C371" s="4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7.399999999999999">
      <c r="A372" s="1"/>
      <c r="B372" s="2"/>
      <c r="C372" s="4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7.399999999999999">
      <c r="A373" s="1"/>
      <c r="B373" s="2"/>
      <c r="C373" s="4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7.399999999999999">
      <c r="A374" s="1"/>
      <c r="B374" s="2"/>
      <c r="C374" s="4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7.399999999999999">
      <c r="A375" s="1"/>
      <c r="B375" s="2"/>
      <c r="C375" s="4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7.399999999999999">
      <c r="A376" s="1"/>
      <c r="B376" s="2"/>
      <c r="C376" s="4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7.399999999999999">
      <c r="A377" s="1"/>
      <c r="B377" s="2"/>
      <c r="C377" s="4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7.399999999999999">
      <c r="A378" s="1"/>
      <c r="B378" s="2"/>
      <c r="C378" s="4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7.399999999999999">
      <c r="A379" s="1"/>
      <c r="B379" s="2"/>
      <c r="C379" s="4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7.399999999999999">
      <c r="A380" s="1"/>
      <c r="B380" s="2"/>
      <c r="C380" s="4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7.399999999999999">
      <c r="A381" s="1"/>
      <c r="B381" s="2"/>
      <c r="C381" s="4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7.399999999999999">
      <c r="A382" s="1"/>
      <c r="B382" s="2"/>
      <c r="C382" s="4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7.399999999999999">
      <c r="A383" s="1"/>
      <c r="B383" s="2"/>
      <c r="C383" s="4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7.399999999999999">
      <c r="A384" s="1"/>
      <c r="B384" s="2"/>
      <c r="C384" s="4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7.399999999999999">
      <c r="A385" s="1"/>
      <c r="B385" s="2"/>
      <c r="C385" s="4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7.399999999999999">
      <c r="A386" s="1"/>
      <c r="B386" s="2"/>
      <c r="C386" s="4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7.399999999999999">
      <c r="A387" s="1"/>
      <c r="B387" s="2"/>
      <c r="C387" s="4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7.399999999999999">
      <c r="A388" s="1"/>
      <c r="B388" s="2"/>
      <c r="C388" s="4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7.399999999999999">
      <c r="A389" s="1"/>
      <c r="B389" s="2"/>
      <c r="C389" s="4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7.399999999999999">
      <c r="A390" s="1"/>
      <c r="B390" s="2"/>
      <c r="C390" s="4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7.399999999999999">
      <c r="A391" s="1"/>
      <c r="B391" s="2"/>
      <c r="C391" s="4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7.399999999999999">
      <c r="A392" s="1"/>
      <c r="B392" s="2"/>
      <c r="C392" s="4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7.399999999999999">
      <c r="A393" s="1"/>
      <c r="B393" s="2"/>
      <c r="C393" s="4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7.399999999999999">
      <c r="A394" s="1"/>
      <c r="B394" s="2"/>
      <c r="C394" s="4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7.399999999999999">
      <c r="A395" s="1"/>
      <c r="B395" s="2"/>
      <c r="C395" s="4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7.399999999999999">
      <c r="A396" s="1"/>
      <c r="B396" s="2"/>
      <c r="C396" s="4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7.399999999999999">
      <c r="A397" s="1"/>
      <c r="B397" s="2"/>
      <c r="C397" s="4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7.399999999999999">
      <c r="A398" s="1"/>
      <c r="B398" s="2"/>
      <c r="C398" s="4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7.399999999999999">
      <c r="A399" s="1"/>
      <c r="B399" s="2"/>
      <c r="C399" s="4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7.399999999999999">
      <c r="A400" s="1"/>
      <c r="B400" s="2"/>
      <c r="C400" s="4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7.399999999999999">
      <c r="A401" s="1"/>
      <c r="B401" s="2"/>
      <c r="C401" s="4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7.399999999999999">
      <c r="A402" s="1"/>
      <c r="B402" s="2"/>
      <c r="C402" s="4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7.399999999999999">
      <c r="A403" s="1"/>
      <c r="B403" s="2"/>
      <c r="C403" s="4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7.399999999999999">
      <c r="A404" s="1"/>
      <c r="B404" s="2"/>
      <c r="C404" s="4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7.399999999999999">
      <c r="A405" s="1"/>
      <c r="B405" s="2"/>
      <c r="C405" s="4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7.399999999999999">
      <c r="A406" s="1"/>
      <c r="B406" s="2"/>
      <c r="C406" s="4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7.399999999999999">
      <c r="A407" s="1"/>
      <c r="B407" s="2"/>
      <c r="C407" s="4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7.399999999999999">
      <c r="A408" s="1"/>
      <c r="B408" s="2"/>
      <c r="C408" s="4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7.399999999999999">
      <c r="A409" s="1"/>
      <c r="B409" s="2"/>
      <c r="C409" s="4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7.399999999999999">
      <c r="A410" s="1"/>
      <c r="B410" s="2"/>
      <c r="C410" s="4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7.399999999999999">
      <c r="A411" s="1"/>
      <c r="B411" s="2"/>
      <c r="C411" s="4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7.399999999999999">
      <c r="A412" s="1"/>
      <c r="B412" s="2"/>
      <c r="C412" s="4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7.399999999999999">
      <c r="A413" s="1"/>
      <c r="B413" s="2"/>
      <c r="C413" s="4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7.399999999999999">
      <c r="A414" s="1"/>
      <c r="B414" s="2"/>
      <c r="C414" s="4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7.399999999999999">
      <c r="A415" s="1"/>
      <c r="B415" s="2"/>
      <c r="C415" s="4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7.399999999999999">
      <c r="A416" s="1"/>
      <c r="B416" s="2"/>
      <c r="C416" s="4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7.399999999999999">
      <c r="A417" s="1"/>
      <c r="B417" s="2"/>
      <c r="C417" s="4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7.399999999999999">
      <c r="A418" s="1"/>
      <c r="B418" s="2"/>
      <c r="C418" s="4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7.399999999999999">
      <c r="A419" s="1"/>
      <c r="B419" s="2"/>
      <c r="C419" s="4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7.399999999999999">
      <c r="A420" s="1"/>
      <c r="B420" s="2"/>
      <c r="C420" s="4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7.399999999999999">
      <c r="A421" s="1"/>
      <c r="B421" s="2"/>
      <c r="C421" s="4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7.399999999999999">
      <c r="A422" s="1"/>
      <c r="B422" s="2"/>
      <c r="C422" s="4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7.399999999999999">
      <c r="A423" s="1"/>
      <c r="B423" s="2"/>
      <c r="C423" s="4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7.399999999999999">
      <c r="A424" s="1"/>
      <c r="B424" s="2"/>
      <c r="C424" s="4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7.399999999999999">
      <c r="A425" s="1"/>
      <c r="B425" s="2"/>
      <c r="C425" s="4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7.399999999999999">
      <c r="A426" s="1"/>
      <c r="B426" s="2"/>
      <c r="C426" s="4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7.399999999999999">
      <c r="A427" s="1"/>
      <c r="B427" s="2"/>
      <c r="C427" s="4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7.399999999999999">
      <c r="A428" s="1"/>
      <c r="B428" s="2"/>
      <c r="C428" s="4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7.399999999999999">
      <c r="A429" s="1"/>
      <c r="B429" s="2"/>
      <c r="C429" s="4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7.399999999999999">
      <c r="A430" s="1"/>
      <c r="B430" s="2"/>
      <c r="C430" s="4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7.399999999999999">
      <c r="A431" s="1"/>
      <c r="B431" s="2"/>
      <c r="C431" s="4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7.399999999999999">
      <c r="A432" s="1"/>
      <c r="B432" s="2"/>
      <c r="C432" s="4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7.399999999999999">
      <c r="A433" s="1"/>
      <c r="B433" s="2"/>
      <c r="C433" s="4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7.399999999999999">
      <c r="A434" s="1"/>
      <c r="B434" s="2"/>
      <c r="C434" s="4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7.399999999999999">
      <c r="A435" s="1"/>
      <c r="B435" s="2"/>
      <c r="C435" s="4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7.399999999999999">
      <c r="A436" s="1"/>
      <c r="B436" s="2"/>
      <c r="C436" s="4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7.399999999999999">
      <c r="A437" s="1"/>
      <c r="B437" s="2"/>
      <c r="C437" s="4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7.399999999999999">
      <c r="A438" s="1"/>
      <c r="B438" s="2"/>
      <c r="C438" s="4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7.399999999999999">
      <c r="A439" s="1"/>
      <c r="B439" s="2"/>
      <c r="C439" s="4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7.399999999999999">
      <c r="A440" s="1"/>
      <c r="B440" s="2"/>
      <c r="C440" s="4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7.399999999999999">
      <c r="A441" s="1"/>
      <c r="B441" s="2"/>
      <c r="C441" s="4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7.399999999999999">
      <c r="A442" s="1"/>
      <c r="B442" s="2"/>
      <c r="C442" s="4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7.399999999999999">
      <c r="A443" s="1"/>
      <c r="B443" s="2"/>
      <c r="C443" s="4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7.399999999999999">
      <c r="A444" s="1"/>
      <c r="B444" s="2"/>
      <c r="C444" s="4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7.399999999999999">
      <c r="A445" s="1"/>
      <c r="B445" s="2"/>
      <c r="C445" s="4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7.399999999999999">
      <c r="A446" s="1"/>
      <c r="B446" s="2"/>
      <c r="C446" s="4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7.399999999999999">
      <c r="A447" s="1"/>
      <c r="B447" s="2"/>
      <c r="C447" s="4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7.399999999999999">
      <c r="A448" s="1"/>
      <c r="B448" s="2"/>
      <c r="C448" s="4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7.399999999999999">
      <c r="A449" s="1"/>
      <c r="B449" s="2"/>
      <c r="C449" s="4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7.399999999999999">
      <c r="A450" s="1"/>
      <c r="B450" s="2"/>
      <c r="C450" s="4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7.399999999999999">
      <c r="A451" s="1"/>
      <c r="B451" s="2"/>
      <c r="C451" s="4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7.399999999999999">
      <c r="A452" s="1"/>
      <c r="B452" s="2"/>
      <c r="C452" s="4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7.399999999999999">
      <c r="A453" s="1"/>
      <c r="B453" s="2"/>
      <c r="C453" s="4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7.399999999999999">
      <c r="A454" s="1"/>
      <c r="B454" s="2"/>
      <c r="C454" s="4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7.399999999999999">
      <c r="A455" s="1"/>
      <c r="B455" s="2"/>
      <c r="C455" s="4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7.399999999999999">
      <c r="A456" s="1"/>
      <c r="B456" s="2"/>
      <c r="C456" s="4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7.399999999999999">
      <c r="A457" s="1"/>
      <c r="B457" s="2"/>
      <c r="C457" s="4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7.399999999999999">
      <c r="A458" s="1"/>
      <c r="B458" s="2"/>
      <c r="C458" s="4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7.399999999999999">
      <c r="A459" s="1"/>
      <c r="B459" s="2"/>
      <c r="C459" s="4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7.399999999999999">
      <c r="A460" s="1"/>
      <c r="B460" s="2"/>
      <c r="C460" s="4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7.399999999999999">
      <c r="A461" s="1"/>
      <c r="B461" s="2"/>
      <c r="C461" s="4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7.399999999999999">
      <c r="A462" s="1"/>
      <c r="B462" s="2"/>
      <c r="C462" s="4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7.399999999999999">
      <c r="A463" s="1"/>
      <c r="B463" s="2"/>
      <c r="C463" s="4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7.399999999999999">
      <c r="A464" s="1"/>
      <c r="B464" s="2"/>
      <c r="C464" s="4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7.399999999999999">
      <c r="A465" s="1"/>
      <c r="B465" s="2"/>
      <c r="C465" s="4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7.399999999999999">
      <c r="A466" s="1"/>
      <c r="B466" s="2"/>
      <c r="C466" s="4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7.399999999999999">
      <c r="A467" s="1"/>
      <c r="B467" s="2"/>
      <c r="C467" s="4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7.399999999999999">
      <c r="A468" s="1"/>
      <c r="B468" s="2"/>
      <c r="C468" s="4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7.399999999999999">
      <c r="A469" s="1"/>
      <c r="B469" s="2"/>
      <c r="C469" s="4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7.399999999999999">
      <c r="A470" s="1"/>
      <c r="B470" s="2"/>
      <c r="C470" s="4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7.399999999999999">
      <c r="A471" s="1"/>
      <c r="B471" s="2"/>
      <c r="C471" s="4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7.399999999999999">
      <c r="A472" s="1"/>
      <c r="B472" s="2"/>
      <c r="C472" s="4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7.399999999999999">
      <c r="A473" s="1"/>
      <c r="B473" s="2"/>
      <c r="C473" s="4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7.399999999999999">
      <c r="A474" s="1"/>
      <c r="B474" s="2"/>
      <c r="C474" s="4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7.399999999999999">
      <c r="A475" s="1"/>
      <c r="B475" s="2"/>
      <c r="C475" s="4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7.399999999999999">
      <c r="A476" s="1"/>
      <c r="B476" s="2"/>
      <c r="C476" s="4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7.399999999999999">
      <c r="A477" s="1"/>
      <c r="B477" s="2"/>
      <c r="C477" s="4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7.399999999999999">
      <c r="A478" s="1"/>
      <c r="B478" s="2"/>
      <c r="C478" s="4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7.399999999999999">
      <c r="A479" s="1"/>
      <c r="B479" s="2"/>
      <c r="C479" s="4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7.399999999999999">
      <c r="A480" s="1"/>
      <c r="B480" s="2"/>
      <c r="C480" s="4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7.399999999999999">
      <c r="A481" s="1"/>
      <c r="B481" s="2"/>
      <c r="C481" s="4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7.399999999999999">
      <c r="A482" s="1"/>
      <c r="B482" s="2"/>
      <c r="C482" s="4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7.399999999999999">
      <c r="A483" s="1"/>
      <c r="B483" s="2"/>
      <c r="C483" s="4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7.399999999999999">
      <c r="A484" s="1"/>
      <c r="B484" s="2"/>
      <c r="C484" s="4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7.399999999999999">
      <c r="A485" s="1"/>
      <c r="B485" s="2"/>
      <c r="C485" s="4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7.399999999999999">
      <c r="A486" s="1"/>
      <c r="B486" s="2"/>
      <c r="C486" s="4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7.399999999999999">
      <c r="A487" s="1"/>
      <c r="B487" s="2"/>
      <c r="C487" s="4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7.399999999999999">
      <c r="A488" s="1"/>
      <c r="B488" s="2"/>
      <c r="C488" s="4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7.399999999999999">
      <c r="A489" s="1"/>
      <c r="B489" s="2"/>
      <c r="C489" s="4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7.399999999999999">
      <c r="A490" s="1"/>
      <c r="B490" s="2"/>
      <c r="C490" s="4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7.399999999999999">
      <c r="A491" s="1"/>
      <c r="B491" s="2"/>
      <c r="C491" s="4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7.399999999999999">
      <c r="A492" s="1"/>
      <c r="B492" s="2"/>
      <c r="C492" s="4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7.399999999999999">
      <c r="A493" s="1"/>
      <c r="B493" s="2"/>
      <c r="C493" s="4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7.399999999999999">
      <c r="A494" s="1"/>
      <c r="B494" s="2"/>
      <c r="C494" s="4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7.399999999999999">
      <c r="A495" s="1"/>
      <c r="B495" s="2"/>
      <c r="C495" s="4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7.399999999999999">
      <c r="A496" s="1"/>
      <c r="B496" s="2"/>
      <c r="C496" s="4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7.399999999999999">
      <c r="A497" s="1"/>
      <c r="B497" s="2"/>
      <c r="C497" s="4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7.399999999999999">
      <c r="A498" s="1"/>
      <c r="B498" s="2"/>
      <c r="C498" s="4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7.399999999999999">
      <c r="A499" s="1"/>
      <c r="B499" s="2"/>
      <c r="C499" s="4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7.399999999999999">
      <c r="A500" s="1"/>
      <c r="B500" s="2"/>
      <c r="C500" s="4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7.399999999999999">
      <c r="A501" s="1"/>
      <c r="B501" s="2"/>
      <c r="C501" s="4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7.399999999999999">
      <c r="A502" s="1"/>
      <c r="B502" s="2"/>
      <c r="C502" s="4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7.399999999999999">
      <c r="A503" s="1"/>
      <c r="B503" s="2"/>
      <c r="C503" s="4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7.399999999999999">
      <c r="A504" s="1"/>
      <c r="B504" s="2"/>
      <c r="C504" s="4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7.399999999999999">
      <c r="A505" s="1"/>
      <c r="B505" s="2"/>
      <c r="C505" s="4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7.399999999999999">
      <c r="A506" s="1"/>
      <c r="B506" s="2"/>
      <c r="C506" s="4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7.399999999999999">
      <c r="A507" s="1"/>
      <c r="B507" s="2"/>
      <c r="C507" s="4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7.399999999999999">
      <c r="A508" s="1"/>
      <c r="B508" s="2"/>
      <c r="C508" s="4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7.399999999999999">
      <c r="A509" s="1"/>
      <c r="B509" s="2"/>
      <c r="C509" s="4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7.399999999999999">
      <c r="A510" s="1"/>
      <c r="B510" s="2"/>
      <c r="C510" s="4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7.399999999999999">
      <c r="A511" s="1"/>
      <c r="B511" s="2"/>
      <c r="C511" s="4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7.399999999999999">
      <c r="A512" s="1"/>
      <c r="B512" s="2"/>
      <c r="C512" s="4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7.399999999999999">
      <c r="A513" s="1"/>
      <c r="B513" s="2"/>
      <c r="C513" s="4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7.399999999999999">
      <c r="A514" s="1"/>
      <c r="B514" s="2"/>
      <c r="C514" s="4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7.399999999999999">
      <c r="A515" s="1"/>
      <c r="B515" s="2"/>
      <c r="C515" s="4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7.399999999999999">
      <c r="A516" s="1"/>
      <c r="B516" s="2"/>
      <c r="C516" s="4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7.399999999999999">
      <c r="A517" s="1"/>
      <c r="B517" s="2"/>
      <c r="C517" s="4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7.399999999999999">
      <c r="A518" s="1"/>
      <c r="B518" s="2"/>
      <c r="C518" s="4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7.399999999999999">
      <c r="A519" s="1"/>
      <c r="B519" s="2"/>
      <c r="C519" s="4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7.399999999999999">
      <c r="A520" s="1"/>
      <c r="B520" s="2"/>
      <c r="C520" s="4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7.399999999999999">
      <c r="A521" s="1"/>
      <c r="B521" s="2"/>
      <c r="C521" s="4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7.399999999999999">
      <c r="A522" s="1"/>
      <c r="B522" s="2"/>
      <c r="C522" s="4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7.399999999999999">
      <c r="A523" s="1"/>
      <c r="B523" s="2"/>
      <c r="C523" s="4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7.399999999999999">
      <c r="A524" s="1"/>
      <c r="B524" s="2"/>
      <c r="C524" s="4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7.399999999999999">
      <c r="A525" s="1"/>
      <c r="B525" s="2"/>
      <c r="C525" s="4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7.399999999999999">
      <c r="A526" s="1"/>
      <c r="B526" s="2"/>
      <c r="C526" s="4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7.399999999999999">
      <c r="A527" s="1"/>
      <c r="B527" s="2"/>
      <c r="C527" s="4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7.399999999999999">
      <c r="A528" s="1"/>
      <c r="B528" s="2"/>
      <c r="C528" s="4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7.399999999999999">
      <c r="A529" s="1"/>
      <c r="B529" s="2"/>
      <c r="C529" s="4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7.399999999999999">
      <c r="A530" s="1"/>
      <c r="B530" s="2"/>
      <c r="C530" s="4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7.399999999999999">
      <c r="A531" s="1"/>
      <c r="B531" s="2"/>
      <c r="C531" s="4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7.399999999999999">
      <c r="A532" s="1"/>
      <c r="B532" s="2"/>
      <c r="C532" s="4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7.399999999999999">
      <c r="A533" s="1"/>
      <c r="B533" s="2"/>
      <c r="C533" s="4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7.399999999999999">
      <c r="A534" s="1"/>
      <c r="B534" s="2"/>
      <c r="C534" s="4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7.399999999999999">
      <c r="A535" s="1"/>
      <c r="B535" s="2"/>
      <c r="C535" s="4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7.399999999999999">
      <c r="A536" s="1"/>
      <c r="B536" s="2"/>
      <c r="C536" s="4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7.399999999999999">
      <c r="A537" s="1"/>
      <c r="B537" s="2"/>
      <c r="C537" s="4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7.399999999999999">
      <c r="A538" s="1"/>
      <c r="B538" s="2"/>
      <c r="C538" s="4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7.399999999999999">
      <c r="A539" s="1"/>
      <c r="B539" s="2"/>
      <c r="C539" s="4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7.399999999999999">
      <c r="A540" s="1"/>
      <c r="B540" s="2"/>
      <c r="C540" s="4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7.399999999999999">
      <c r="A541" s="1"/>
      <c r="B541" s="2"/>
      <c r="C541" s="4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7.399999999999999">
      <c r="A542" s="1"/>
      <c r="B542" s="2"/>
      <c r="C542" s="4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7.399999999999999">
      <c r="A543" s="1"/>
      <c r="B543" s="2"/>
      <c r="C543" s="4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7.399999999999999">
      <c r="A544" s="1"/>
      <c r="B544" s="2"/>
      <c r="C544" s="4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7.399999999999999">
      <c r="A545" s="1"/>
      <c r="B545" s="2"/>
      <c r="C545" s="4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7.399999999999999">
      <c r="A546" s="1"/>
      <c r="B546" s="2"/>
      <c r="C546" s="4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7.399999999999999">
      <c r="A547" s="1"/>
      <c r="B547" s="2"/>
      <c r="C547" s="4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7.399999999999999">
      <c r="A548" s="1"/>
      <c r="B548" s="2"/>
      <c r="C548" s="4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7.399999999999999">
      <c r="A549" s="1"/>
      <c r="B549" s="2"/>
      <c r="C549" s="4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7.399999999999999">
      <c r="A550" s="1"/>
      <c r="B550" s="2"/>
      <c r="C550" s="4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7.399999999999999">
      <c r="A551" s="1"/>
      <c r="B551" s="2"/>
      <c r="C551" s="4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7.399999999999999">
      <c r="A552" s="1"/>
      <c r="B552" s="2"/>
      <c r="C552" s="4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7.399999999999999">
      <c r="A553" s="1"/>
      <c r="B553" s="2"/>
      <c r="C553" s="4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7.399999999999999">
      <c r="A554" s="1"/>
      <c r="B554" s="2"/>
      <c r="C554" s="4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7.399999999999999">
      <c r="A555" s="1"/>
      <c r="B555" s="2"/>
      <c r="C555" s="4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7.399999999999999">
      <c r="A556" s="1"/>
      <c r="B556" s="2"/>
      <c r="C556" s="4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7.399999999999999">
      <c r="A557" s="1"/>
      <c r="B557" s="2"/>
      <c r="C557" s="4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7.399999999999999">
      <c r="A558" s="1"/>
      <c r="B558" s="2"/>
      <c r="C558" s="4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7.399999999999999">
      <c r="A559" s="1"/>
      <c r="B559" s="2"/>
      <c r="C559" s="4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7.399999999999999">
      <c r="A560" s="1"/>
      <c r="B560" s="2"/>
      <c r="C560" s="4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7.399999999999999">
      <c r="A561" s="1"/>
      <c r="B561" s="2"/>
      <c r="C561" s="4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7.399999999999999">
      <c r="A562" s="1"/>
      <c r="B562" s="2"/>
      <c r="C562" s="4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7.399999999999999">
      <c r="A563" s="1"/>
      <c r="B563" s="2"/>
      <c r="C563" s="4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7.399999999999999">
      <c r="A564" s="1"/>
      <c r="B564" s="2"/>
      <c r="C564" s="4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7.399999999999999">
      <c r="A565" s="1"/>
      <c r="B565" s="2"/>
      <c r="C565" s="4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7.399999999999999">
      <c r="A566" s="1"/>
      <c r="B566" s="2"/>
      <c r="C566" s="4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7.399999999999999">
      <c r="A567" s="1"/>
      <c r="B567" s="2"/>
      <c r="C567" s="4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7.399999999999999">
      <c r="A568" s="1"/>
      <c r="B568" s="2"/>
      <c r="C568" s="4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7.399999999999999">
      <c r="A569" s="1"/>
      <c r="B569" s="2"/>
      <c r="C569" s="4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7.399999999999999">
      <c r="A570" s="1"/>
      <c r="B570" s="2"/>
      <c r="C570" s="4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7.399999999999999">
      <c r="A571" s="1"/>
      <c r="B571" s="2"/>
      <c r="C571" s="4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7.399999999999999">
      <c r="A572" s="1"/>
      <c r="B572" s="2"/>
      <c r="C572" s="4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7.399999999999999">
      <c r="A573" s="1"/>
      <c r="B573" s="2"/>
      <c r="C573" s="4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7.399999999999999">
      <c r="A574" s="1"/>
      <c r="B574" s="2"/>
      <c r="C574" s="4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7.399999999999999">
      <c r="A575" s="1"/>
      <c r="B575" s="2"/>
      <c r="C575" s="4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7.399999999999999">
      <c r="A576" s="1"/>
      <c r="B576" s="2"/>
      <c r="C576" s="4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7.399999999999999">
      <c r="A577" s="1"/>
      <c r="B577" s="2"/>
      <c r="C577" s="4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7.399999999999999">
      <c r="A578" s="1"/>
      <c r="B578" s="2"/>
      <c r="C578" s="4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7.399999999999999">
      <c r="A579" s="1"/>
      <c r="B579" s="2"/>
      <c r="C579" s="4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7.399999999999999">
      <c r="A580" s="1"/>
      <c r="B580" s="2"/>
      <c r="C580" s="4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7.399999999999999">
      <c r="A581" s="1"/>
      <c r="B581" s="2"/>
      <c r="C581" s="4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7.399999999999999">
      <c r="A582" s="1"/>
      <c r="B582" s="2"/>
      <c r="C582" s="4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7.399999999999999">
      <c r="A583" s="1"/>
      <c r="B583" s="2"/>
      <c r="C583" s="4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7.399999999999999">
      <c r="A584" s="1"/>
      <c r="B584" s="2"/>
      <c r="C584" s="4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7.399999999999999">
      <c r="A585" s="1"/>
      <c r="B585" s="2"/>
      <c r="C585" s="4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7.399999999999999">
      <c r="A586" s="1"/>
      <c r="B586" s="2"/>
      <c r="C586" s="4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7.399999999999999">
      <c r="A587" s="1"/>
      <c r="B587" s="2"/>
      <c r="C587" s="4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7.399999999999999">
      <c r="A588" s="1"/>
      <c r="B588" s="2"/>
      <c r="C588" s="4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7.399999999999999">
      <c r="A589" s="1"/>
      <c r="B589" s="2"/>
      <c r="C589" s="4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7.399999999999999">
      <c r="A590" s="1"/>
      <c r="B590" s="2"/>
      <c r="C590" s="4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7.399999999999999">
      <c r="A591" s="1"/>
      <c r="B591" s="2"/>
      <c r="C591" s="4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7.399999999999999">
      <c r="A592" s="1"/>
      <c r="B592" s="2"/>
      <c r="C592" s="4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7.399999999999999">
      <c r="A593" s="1"/>
      <c r="B593" s="2"/>
      <c r="C593" s="4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7.399999999999999">
      <c r="A594" s="1"/>
      <c r="B594" s="2"/>
      <c r="C594" s="4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7.399999999999999">
      <c r="A595" s="1"/>
      <c r="B595" s="2"/>
      <c r="C595" s="4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7.399999999999999">
      <c r="A596" s="1"/>
      <c r="B596" s="2"/>
      <c r="C596" s="4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7.399999999999999">
      <c r="A597" s="1"/>
      <c r="B597" s="2"/>
      <c r="C597" s="4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7.399999999999999">
      <c r="A598" s="1"/>
      <c r="B598" s="2"/>
      <c r="C598" s="4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7.399999999999999">
      <c r="A599" s="1"/>
      <c r="B599" s="2"/>
      <c r="C599" s="4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7.399999999999999">
      <c r="A600" s="1"/>
      <c r="B600" s="2"/>
      <c r="C600" s="4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7.399999999999999">
      <c r="A601" s="1"/>
      <c r="B601" s="2"/>
      <c r="C601" s="4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7.399999999999999">
      <c r="A602" s="1"/>
      <c r="B602" s="2"/>
      <c r="C602" s="4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7.399999999999999">
      <c r="A603" s="1"/>
      <c r="B603" s="2"/>
      <c r="C603" s="4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7.399999999999999">
      <c r="A604" s="1"/>
      <c r="B604" s="2"/>
      <c r="C604" s="4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7.399999999999999">
      <c r="A605" s="1"/>
      <c r="B605" s="2"/>
      <c r="C605" s="4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7.399999999999999">
      <c r="A606" s="1"/>
      <c r="B606" s="2"/>
      <c r="C606" s="4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7.399999999999999">
      <c r="A607" s="1"/>
      <c r="B607" s="2"/>
      <c r="C607" s="4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7.399999999999999">
      <c r="A608" s="1"/>
      <c r="B608" s="2"/>
      <c r="C608" s="4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7.399999999999999">
      <c r="A609" s="1"/>
      <c r="B609" s="2"/>
      <c r="C609" s="4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7.399999999999999">
      <c r="A610" s="1"/>
      <c r="B610" s="2"/>
      <c r="C610" s="4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7.399999999999999">
      <c r="A611" s="1"/>
      <c r="B611" s="2"/>
      <c r="C611" s="4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7.399999999999999">
      <c r="A612" s="1"/>
      <c r="B612" s="2"/>
      <c r="C612" s="4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7.399999999999999">
      <c r="A613" s="1"/>
      <c r="B613" s="2"/>
      <c r="C613" s="4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7.399999999999999">
      <c r="A614" s="1"/>
      <c r="B614" s="2"/>
      <c r="C614" s="4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7.399999999999999">
      <c r="A615" s="1"/>
      <c r="B615" s="2"/>
      <c r="C615" s="4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7.399999999999999">
      <c r="A616" s="1"/>
      <c r="B616" s="2"/>
      <c r="C616" s="4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7.399999999999999">
      <c r="A617" s="1"/>
      <c r="B617" s="2"/>
      <c r="C617" s="4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7.399999999999999">
      <c r="A618" s="1"/>
      <c r="B618" s="2"/>
      <c r="C618" s="4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7.399999999999999">
      <c r="A619" s="1"/>
      <c r="B619" s="2"/>
      <c r="C619" s="4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7.399999999999999">
      <c r="A620" s="1"/>
      <c r="B620" s="2"/>
      <c r="C620" s="4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7.399999999999999">
      <c r="A621" s="1"/>
      <c r="B621" s="2"/>
      <c r="C621" s="4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7.399999999999999">
      <c r="A622" s="1"/>
      <c r="B622" s="2"/>
      <c r="C622" s="4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7.399999999999999">
      <c r="A623" s="1"/>
      <c r="B623" s="2"/>
      <c r="C623" s="4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7.399999999999999">
      <c r="A624" s="1"/>
      <c r="B624" s="2"/>
      <c r="C624" s="4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7.399999999999999">
      <c r="A625" s="1"/>
      <c r="B625" s="2"/>
      <c r="C625" s="4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7.399999999999999">
      <c r="A626" s="1"/>
      <c r="B626" s="2"/>
      <c r="C626" s="4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7.399999999999999">
      <c r="A627" s="1"/>
      <c r="B627" s="2"/>
      <c r="C627" s="4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7.399999999999999">
      <c r="A628" s="1"/>
      <c r="B628" s="2"/>
      <c r="C628" s="4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7.399999999999999">
      <c r="A629" s="1"/>
      <c r="B629" s="2"/>
      <c r="C629" s="4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7.399999999999999">
      <c r="A630" s="1"/>
      <c r="B630" s="2"/>
      <c r="C630" s="4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7.399999999999999">
      <c r="A631" s="1"/>
      <c r="B631" s="2"/>
      <c r="C631" s="4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7.399999999999999">
      <c r="A632" s="1"/>
      <c r="B632" s="2"/>
      <c r="C632" s="4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7.399999999999999">
      <c r="A633" s="1"/>
      <c r="B633" s="2"/>
      <c r="C633" s="4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7.399999999999999">
      <c r="A634" s="1"/>
      <c r="B634" s="2"/>
      <c r="C634" s="4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7.399999999999999">
      <c r="A635" s="1"/>
      <c r="B635" s="2"/>
      <c r="C635" s="4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7.399999999999999">
      <c r="A636" s="1"/>
      <c r="B636" s="2"/>
      <c r="C636" s="4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7.399999999999999">
      <c r="A637" s="1"/>
      <c r="B637" s="2"/>
      <c r="C637" s="4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7.399999999999999">
      <c r="A638" s="1"/>
      <c r="B638" s="2"/>
      <c r="C638" s="4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7.399999999999999">
      <c r="A639" s="1"/>
      <c r="B639" s="2"/>
      <c r="C639" s="4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7.399999999999999">
      <c r="A640" s="1"/>
      <c r="B640" s="2"/>
      <c r="C640" s="4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7.399999999999999">
      <c r="A641" s="1"/>
      <c r="B641" s="2"/>
      <c r="C641" s="4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7.399999999999999">
      <c r="A642" s="1"/>
      <c r="B642" s="2"/>
      <c r="C642" s="4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7.399999999999999">
      <c r="A643" s="1"/>
      <c r="B643" s="2"/>
      <c r="C643" s="4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7.399999999999999">
      <c r="A644" s="1"/>
      <c r="B644" s="2"/>
      <c r="C644" s="4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7.399999999999999">
      <c r="A645" s="1"/>
      <c r="B645" s="2"/>
      <c r="C645" s="4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7.399999999999999">
      <c r="A646" s="1"/>
      <c r="B646" s="2"/>
      <c r="C646" s="4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7.399999999999999">
      <c r="A647" s="1"/>
      <c r="B647" s="2"/>
      <c r="C647" s="4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7.399999999999999">
      <c r="A648" s="1"/>
      <c r="B648" s="2"/>
      <c r="C648" s="4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7.399999999999999">
      <c r="A649" s="1"/>
      <c r="B649" s="2"/>
      <c r="C649" s="4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7.399999999999999">
      <c r="A650" s="1"/>
      <c r="B650" s="2"/>
      <c r="C650" s="4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7.399999999999999">
      <c r="A651" s="1"/>
      <c r="B651" s="2"/>
      <c r="C651" s="4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7.399999999999999">
      <c r="A652" s="1"/>
      <c r="B652" s="2"/>
      <c r="C652" s="4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7.399999999999999">
      <c r="A653" s="1"/>
      <c r="B653" s="2"/>
      <c r="C653" s="4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7.399999999999999">
      <c r="A654" s="1"/>
      <c r="B654" s="2"/>
      <c r="C654" s="4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7.399999999999999">
      <c r="A655" s="1"/>
      <c r="B655" s="2"/>
      <c r="C655" s="4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7.399999999999999">
      <c r="A656" s="1"/>
      <c r="B656" s="2"/>
      <c r="C656" s="4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7.399999999999999">
      <c r="A657" s="1"/>
      <c r="B657" s="2"/>
      <c r="C657" s="4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7.399999999999999">
      <c r="A658" s="1"/>
      <c r="B658" s="2"/>
      <c r="C658" s="4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7.399999999999999">
      <c r="A659" s="1"/>
      <c r="B659" s="2"/>
      <c r="C659" s="4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7.399999999999999">
      <c r="A660" s="1"/>
      <c r="B660" s="2"/>
      <c r="C660" s="4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7.399999999999999">
      <c r="A661" s="1"/>
      <c r="B661" s="2"/>
      <c r="C661" s="4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7.399999999999999">
      <c r="A662" s="1"/>
      <c r="B662" s="2"/>
      <c r="C662" s="4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7.399999999999999">
      <c r="A663" s="1"/>
      <c r="B663" s="2"/>
      <c r="C663" s="4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7.399999999999999">
      <c r="A664" s="1"/>
      <c r="B664" s="2"/>
      <c r="C664" s="4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7.399999999999999">
      <c r="A665" s="1"/>
      <c r="B665" s="2"/>
      <c r="C665" s="4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7.399999999999999">
      <c r="A666" s="1"/>
      <c r="B666" s="2"/>
      <c r="C666" s="4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7.399999999999999">
      <c r="A667" s="1"/>
      <c r="B667" s="2"/>
      <c r="C667" s="4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7.399999999999999">
      <c r="A668" s="1"/>
      <c r="B668" s="2"/>
      <c r="C668" s="4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7.399999999999999">
      <c r="A669" s="1"/>
      <c r="B669" s="2"/>
      <c r="C669" s="4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7.399999999999999">
      <c r="A670" s="1"/>
      <c r="B670" s="2"/>
      <c r="C670" s="4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7.399999999999999">
      <c r="A671" s="1"/>
      <c r="B671" s="2"/>
      <c r="C671" s="4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7.399999999999999">
      <c r="A672" s="1"/>
      <c r="B672" s="2"/>
      <c r="C672" s="4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7.399999999999999">
      <c r="A673" s="1"/>
      <c r="B673" s="2"/>
      <c r="C673" s="4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7.399999999999999">
      <c r="A674" s="1"/>
      <c r="B674" s="2"/>
      <c r="C674" s="4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7.399999999999999">
      <c r="A675" s="1"/>
      <c r="B675" s="2"/>
      <c r="C675" s="4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7.399999999999999">
      <c r="A676" s="1"/>
      <c r="B676" s="2"/>
      <c r="C676" s="4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7.399999999999999">
      <c r="A677" s="1"/>
      <c r="B677" s="2"/>
      <c r="C677" s="4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7.399999999999999">
      <c r="A678" s="1"/>
      <c r="B678" s="2"/>
      <c r="C678" s="4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7.399999999999999">
      <c r="A679" s="1"/>
      <c r="B679" s="2"/>
      <c r="C679" s="4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7.399999999999999">
      <c r="A680" s="1"/>
      <c r="B680" s="2"/>
      <c r="C680" s="4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7.399999999999999">
      <c r="A681" s="1"/>
      <c r="B681" s="2"/>
      <c r="C681" s="4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7.399999999999999">
      <c r="A682" s="1"/>
      <c r="B682" s="2"/>
      <c r="C682" s="4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7.399999999999999">
      <c r="A683" s="1"/>
      <c r="B683" s="2"/>
      <c r="C683" s="4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7.399999999999999">
      <c r="A684" s="1"/>
      <c r="B684" s="2"/>
      <c r="C684" s="4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7.399999999999999">
      <c r="A685" s="1"/>
      <c r="B685" s="2"/>
      <c r="C685" s="4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7.399999999999999">
      <c r="A686" s="1"/>
      <c r="B686" s="2"/>
      <c r="C686" s="4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7.399999999999999">
      <c r="A687" s="1"/>
      <c r="B687" s="2"/>
      <c r="C687" s="4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7.399999999999999">
      <c r="A688" s="1"/>
      <c r="B688" s="2"/>
      <c r="C688" s="4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7.399999999999999">
      <c r="A689" s="1"/>
      <c r="B689" s="2"/>
      <c r="C689" s="4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7.399999999999999">
      <c r="A690" s="1"/>
      <c r="B690" s="2"/>
      <c r="C690" s="4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7.399999999999999">
      <c r="A691" s="1"/>
      <c r="B691" s="2"/>
      <c r="C691" s="4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7.399999999999999">
      <c r="A692" s="1"/>
      <c r="B692" s="2"/>
      <c r="C692" s="4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7.399999999999999">
      <c r="A693" s="1"/>
      <c r="B693" s="2"/>
      <c r="C693" s="4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7.399999999999999">
      <c r="A694" s="1"/>
      <c r="B694" s="2"/>
      <c r="C694" s="4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7.399999999999999">
      <c r="A695" s="1"/>
      <c r="B695" s="2"/>
      <c r="C695" s="4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7.399999999999999">
      <c r="A696" s="1"/>
      <c r="B696" s="2"/>
      <c r="C696" s="4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7.399999999999999">
      <c r="A697" s="1"/>
      <c r="B697" s="2"/>
      <c r="C697" s="4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7.399999999999999">
      <c r="A698" s="1"/>
      <c r="B698" s="2"/>
      <c r="C698" s="4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7.399999999999999">
      <c r="A699" s="1"/>
      <c r="B699" s="2"/>
      <c r="C699" s="4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7.399999999999999">
      <c r="A700" s="1"/>
      <c r="B700" s="2"/>
      <c r="C700" s="4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7.399999999999999">
      <c r="A701" s="1"/>
      <c r="B701" s="2"/>
      <c r="C701" s="4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7.399999999999999">
      <c r="A702" s="1"/>
      <c r="B702" s="2"/>
      <c r="C702" s="4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7.399999999999999">
      <c r="A703" s="1"/>
      <c r="B703" s="2"/>
      <c r="C703" s="4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7.399999999999999">
      <c r="A704" s="1"/>
      <c r="B704" s="2"/>
      <c r="C704" s="4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7.399999999999999">
      <c r="A705" s="1"/>
      <c r="B705" s="2"/>
      <c r="C705" s="4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7.399999999999999">
      <c r="A706" s="1"/>
      <c r="B706" s="2"/>
      <c r="C706" s="4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7.399999999999999">
      <c r="A707" s="1"/>
      <c r="B707" s="2"/>
      <c r="C707" s="4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7.399999999999999">
      <c r="A708" s="1"/>
      <c r="B708" s="2"/>
      <c r="C708" s="4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7.399999999999999">
      <c r="A709" s="1"/>
      <c r="B709" s="2"/>
      <c r="C709" s="4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7.399999999999999">
      <c r="A710" s="1"/>
      <c r="B710" s="2"/>
      <c r="C710" s="4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7.399999999999999">
      <c r="A711" s="1"/>
      <c r="B711" s="2"/>
      <c r="C711" s="4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7.399999999999999">
      <c r="A712" s="1"/>
      <c r="B712" s="2"/>
      <c r="C712" s="4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7.399999999999999">
      <c r="A713" s="1"/>
      <c r="B713" s="2"/>
      <c r="C713" s="4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7.399999999999999">
      <c r="A714" s="1"/>
      <c r="B714" s="2"/>
      <c r="C714" s="4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7.399999999999999">
      <c r="A715" s="1"/>
      <c r="B715" s="2"/>
      <c r="C715" s="4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7.399999999999999">
      <c r="A716" s="1"/>
      <c r="B716" s="2"/>
      <c r="C716" s="4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7.399999999999999">
      <c r="A717" s="1"/>
      <c r="B717" s="2"/>
      <c r="C717" s="4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7.399999999999999">
      <c r="A718" s="1"/>
      <c r="B718" s="2"/>
      <c r="C718" s="4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7.399999999999999">
      <c r="A719" s="1"/>
      <c r="B719" s="2"/>
      <c r="C719" s="4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7.399999999999999">
      <c r="A720" s="1"/>
      <c r="B720" s="2"/>
      <c r="C720" s="4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7.399999999999999">
      <c r="A721" s="1"/>
      <c r="B721" s="2"/>
      <c r="C721" s="4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7.399999999999999">
      <c r="A722" s="1"/>
      <c r="B722" s="2"/>
      <c r="C722" s="4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7.399999999999999">
      <c r="A723" s="1"/>
      <c r="B723" s="2"/>
      <c r="C723" s="4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7.399999999999999">
      <c r="A724" s="1"/>
      <c r="B724" s="2"/>
      <c r="C724" s="4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7.399999999999999">
      <c r="A725" s="1"/>
      <c r="B725" s="2"/>
      <c r="C725" s="4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7.399999999999999">
      <c r="A726" s="1"/>
      <c r="B726" s="2"/>
      <c r="C726" s="4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7.399999999999999">
      <c r="A727" s="1"/>
      <c r="B727" s="2"/>
      <c r="C727" s="4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7.399999999999999">
      <c r="A728" s="1"/>
      <c r="B728" s="2"/>
      <c r="C728" s="4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7.399999999999999">
      <c r="A729" s="1"/>
      <c r="B729" s="2"/>
      <c r="C729" s="4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7.399999999999999">
      <c r="A730" s="1"/>
      <c r="B730" s="2"/>
      <c r="C730" s="4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7.399999999999999">
      <c r="A731" s="1"/>
      <c r="B731" s="2"/>
      <c r="C731" s="4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7.399999999999999">
      <c r="A732" s="1"/>
      <c r="B732" s="2"/>
      <c r="C732" s="4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7.399999999999999">
      <c r="A733" s="1"/>
      <c r="B733" s="2"/>
      <c r="C733" s="4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7.399999999999999">
      <c r="A734" s="1"/>
      <c r="B734" s="2"/>
      <c r="C734" s="4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7.399999999999999">
      <c r="A735" s="1"/>
      <c r="B735" s="2"/>
      <c r="C735" s="4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7.399999999999999">
      <c r="A736" s="1"/>
      <c r="B736" s="2"/>
      <c r="C736" s="4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7.399999999999999">
      <c r="A737" s="1"/>
      <c r="B737" s="2"/>
      <c r="C737" s="4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7.399999999999999">
      <c r="A738" s="1"/>
      <c r="B738" s="2"/>
      <c r="C738" s="4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7.399999999999999">
      <c r="A739" s="1"/>
      <c r="B739" s="2"/>
      <c r="C739" s="4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7.399999999999999">
      <c r="A740" s="1"/>
      <c r="B740" s="2"/>
      <c r="C740" s="4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7.399999999999999">
      <c r="A741" s="1"/>
      <c r="B741" s="2"/>
      <c r="C741" s="4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7.399999999999999">
      <c r="A742" s="1"/>
      <c r="B742" s="2"/>
      <c r="C742" s="4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7.399999999999999">
      <c r="A743" s="1"/>
      <c r="B743" s="2"/>
      <c r="C743" s="4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7.399999999999999">
      <c r="A744" s="1"/>
      <c r="B744" s="2"/>
      <c r="C744" s="4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7.399999999999999">
      <c r="A745" s="1"/>
      <c r="B745" s="2"/>
      <c r="C745" s="4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7.399999999999999">
      <c r="A746" s="1"/>
      <c r="B746" s="2"/>
      <c r="C746" s="4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7.399999999999999">
      <c r="A747" s="1"/>
      <c r="B747" s="2"/>
      <c r="C747" s="4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7.399999999999999">
      <c r="A748" s="1"/>
      <c r="B748" s="2"/>
      <c r="C748" s="4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7.399999999999999">
      <c r="A749" s="1"/>
      <c r="B749" s="2"/>
      <c r="C749" s="4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7.399999999999999">
      <c r="A750" s="1"/>
      <c r="B750" s="2"/>
      <c r="C750" s="4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7.399999999999999">
      <c r="A751" s="1"/>
      <c r="B751" s="2"/>
      <c r="C751" s="4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7.399999999999999">
      <c r="A752" s="1"/>
      <c r="B752" s="2"/>
      <c r="C752" s="4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7.399999999999999">
      <c r="A753" s="1"/>
      <c r="B753" s="2"/>
      <c r="C753" s="4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7.399999999999999">
      <c r="A754" s="1"/>
      <c r="B754" s="2"/>
      <c r="C754" s="4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7.399999999999999">
      <c r="A755" s="1"/>
      <c r="B755" s="2"/>
      <c r="C755" s="4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7.399999999999999">
      <c r="A756" s="1"/>
      <c r="B756" s="2"/>
      <c r="C756" s="4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7.399999999999999">
      <c r="A757" s="1"/>
      <c r="B757" s="2"/>
      <c r="C757" s="4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7.399999999999999">
      <c r="A758" s="1"/>
      <c r="B758" s="2"/>
      <c r="C758" s="4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7.399999999999999">
      <c r="A759" s="1"/>
      <c r="B759" s="2"/>
      <c r="C759" s="4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7.399999999999999">
      <c r="A760" s="1"/>
      <c r="B760" s="2"/>
      <c r="C760" s="4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7.399999999999999">
      <c r="A761" s="1"/>
      <c r="B761" s="2"/>
      <c r="C761" s="4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7.399999999999999">
      <c r="A762" s="1"/>
      <c r="B762" s="2"/>
      <c r="C762" s="4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7.399999999999999">
      <c r="A763" s="1"/>
      <c r="B763" s="2"/>
      <c r="C763" s="4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7.399999999999999">
      <c r="A764" s="1"/>
      <c r="B764" s="2"/>
      <c r="C764" s="4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7.399999999999999">
      <c r="A765" s="1"/>
      <c r="B765" s="2"/>
      <c r="C765" s="4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7.399999999999999">
      <c r="A766" s="1"/>
      <c r="B766" s="2"/>
      <c r="C766" s="4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7.399999999999999">
      <c r="A767" s="1"/>
      <c r="B767" s="2"/>
      <c r="C767" s="4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7.399999999999999">
      <c r="A768" s="1"/>
      <c r="B768" s="2"/>
      <c r="C768" s="4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7.399999999999999">
      <c r="A769" s="1"/>
      <c r="B769" s="2"/>
      <c r="C769" s="4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7.399999999999999">
      <c r="A770" s="1"/>
      <c r="B770" s="2"/>
      <c r="C770" s="4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7.399999999999999">
      <c r="A771" s="1"/>
      <c r="B771" s="2"/>
      <c r="C771" s="4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7.399999999999999">
      <c r="A772" s="1"/>
      <c r="B772" s="2"/>
      <c r="C772" s="4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7.399999999999999">
      <c r="A773" s="1"/>
      <c r="B773" s="2"/>
      <c r="C773" s="4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7.399999999999999">
      <c r="A774" s="1"/>
      <c r="B774" s="2"/>
      <c r="C774" s="4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7.399999999999999">
      <c r="A775" s="1"/>
      <c r="B775" s="2"/>
      <c r="C775" s="4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7.399999999999999">
      <c r="A776" s="1"/>
      <c r="B776" s="2"/>
      <c r="C776" s="4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7.399999999999999">
      <c r="A777" s="1"/>
      <c r="B777" s="2"/>
      <c r="C777" s="4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7.399999999999999">
      <c r="A778" s="1"/>
      <c r="B778" s="2"/>
      <c r="C778" s="4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7.399999999999999">
      <c r="A779" s="1"/>
      <c r="B779" s="2"/>
      <c r="C779" s="4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7.399999999999999">
      <c r="A780" s="1"/>
      <c r="B780" s="2"/>
      <c r="C780" s="4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7.399999999999999">
      <c r="A781" s="1"/>
      <c r="B781" s="2"/>
      <c r="C781" s="4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7.399999999999999">
      <c r="A782" s="1"/>
      <c r="B782" s="2"/>
      <c r="C782" s="4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7.399999999999999">
      <c r="A783" s="1"/>
      <c r="B783" s="2"/>
      <c r="C783" s="4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7.399999999999999">
      <c r="A784" s="1"/>
      <c r="B784" s="2"/>
      <c r="C784" s="4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7.399999999999999">
      <c r="A785" s="1"/>
      <c r="B785" s="2"/>
      <c r="C785" s="4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7.399999999999999">
      <c r="A786" s="1"/>
      <c r="B786" s="2"/>
      <c r="C786" s="4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7.399999999999999">
      <c r="A787" s="1"/>
      <c r="B787" s="2"/>
      <c r="C787" s="4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7.399999999999999">
      <c r="A788" s="1"/>
      <c r="B788" s="2"/>
      <c r="C788" s="4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7.399999999999999">
      <c r="A789" s="1"/>
      <c r="B789" s="2"/>
      <c r="C789" s="4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7.399999999999999">
      <c r="A790" s="1"/>
      <c r="B790" s="2"/>
      <c r="C790" s="4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7.399999999999999">
      <c r="A791" s="1"/>
      <c r="B791" s="2"/>
      <c r="C791" s="4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7.399999999999999">
      <c r="A792" s="1"/>
      <c r="B792" s="2"/>
      <c r="C792" s="4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7.399999999999999">
      <c r="A793" s="1"/>
      <c r="B793" s="2"/>
      <c r="C793" s="4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7.399999999999999">
      <c r="A794" s="1"/>
      <c r="B794" s="2"/>
      <c r="C794" s="4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7.399999999999999">
      <c r="A795" s="1"/>
      <c r="B795" s="2"/>
      <c r="C795" s="4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7.399999999999999">
      <c r="A796" s="1"/>
      <c r="B796" s="2"/>
      <c r="C796" s="4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7.399999999999999">
      <c r="A797" s="1"/>
      <c r="B797" s="2"/>
      <c r="C797" s="4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7.399999999999999">
      <c r="A798" s="1"/>
      <c r="B798" s="2"/>
      <c r="C798" s="4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7.399999999999999">
      <c r="A799" s="1"/>
      <c r="B799" s="2"/>
      <c r="C799" s="4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7.399999999999999">
      <c r="A800" s="1"/>
      <c r="B800" s="2"/>
      <c r="C800" s="4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7.399999999999999">
      <c r="A801" s="1"/>
      <c r="B801" s="2"/>
      <c r="C801" s="4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7.399999999999999">
      <c r="A802" s="1"/>
      <c r="B802" s="2"/>
      <c r="C802" s="4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7.399999999999999">
      <c r="A803" s="1"/>
      <c r="B803" s="2"/>
      <c r="C803" s="4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7.399999999999999">
      <c r="A804" s="1"/>
      <c r="B804" s="2"/>
      <c r="C804" s="4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7.399999999999999">
      <c r="A805" s="1"/>
      <c r="B805" s="2"/>
      <c r="C805" s="4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7.399999999999999">
      <c r="A806" s="1"/>
      <c r="B806" s="2"/>
      <c r="C806" s="4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7.399999999999999">
      <c r="A807" s="1"/>
      <c r="B807" s="2"/>
      <c r="C807" s="4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7.399999999999999">
      <c r="A808" s="1"/>
      <c r="B808" s="2"/>
      <c r="C808" s="4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7.399999999999999">
      <c r="A809" s="1"/>
      <c r="B809" s="2"/>
      <c r="C809" s="4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7.399999999999999">
      <c r="A810" s="1"/>
      <c r="B810" s="2"/>
      <c r="C810" s="4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7.399999999999999">
      <c r="A811" s="1"/>
      <c r="B811" s="2"/>
      <c r="C811" s="4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7.399999999999999">
      <c r="A812" s="1"/>
      <c r="B812" s="2"/>
      <c r="C812" s="4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7.399999999999999">
      <c r="A813" s="1"/>
      <c r="B813" s="2"/>
      <c r="C813" s="4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7.399999999999999">
      <c r="A814" s="1"/>
      <c r="B814" s="2"/>
      <c r="C814" s="4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7.399999999999999">
      <c r="A815" s="1"/>
      <c r="B815" s="2"/>
      <c r="C815" s="4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7.399999999999999">
      <c r="A816" s="1"/>
      <c r="B816" s="2"/>
      <c r="C816" s="4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7.399999999999999">
      <c r="A817" s="1"/>
      <c r="B817" s="2"/>
      <c r="C817" s="4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7.399999999999999">
      <c r="A818" s="1"/>
      <c r="B818" s="2"/>
      <c r="C818" s="4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7.399999999999999">
      <c r="A819" s="1"/>
      <c r="B819" s="2"/>
      <c r="C819" s="4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7.399999999999999">
      <c r="A820" s="1"/>
      <c r="B820" s="2"/>
      <c r="C820" s="4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7.399999999999999">
      <c r="A821" s="1"/>
      <c r="B821" s="2"/>
      <c r="C821" s="4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7.399999999999999">
      <c r="A822" s="1"/>
      <c r="B822" s="2"/>
      <c r="C822" s="4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7.399999999999999">
      <c r="A823" s="1"/>
      <c r="B823" s="2"/>
      <c r="C823" s="4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7.399999999999999">
      <c r="A824" s="1"/>
      <c r="B824" s="2"/>
      <c r="C824" s="4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7.399999999999999">
      <c r="A825" s="1"/>
      <c r="B825" s="2"/>
      <c r="C825" s="4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7.399999999999999">
      <c r="A826" s="1"/>
      <c r="B826" s="2"/>
      <c r="C826" s="4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7.399999999999999">
      <c r="A827" s="1"/>
      <c r="B827" s="2"/>
      <c r="C827" s="4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7.399999999999999">
      <c r="A828" s="1"/>
      <c r="B828" s="2"/>
      <c r="C828" s="4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7.399999999999999">
      <c r="A829" s="1"/>
      <c r="B829" s="2"/>
      <c r="C829" s="4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7.399999999999999">
      <c r="A830" s="1"/>
      <c r="B830" s="2"/>
      <c r="C830" s="4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7.399999999999999">
      <c r="A831" s="1"/>
      <c r="B831" s="2"/>
      <c r="C831" s="4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7.399999999999999">
      <c r="A832" s="1"/>
      <c r="B832" s="2"/>
      <c r="C832" s="4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7.399999999999999">
      <c r="A833" s="1"/>
      <c r="B833" s="2"/>
      <c r="C833" s="4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7.399999999999999">
      <c r="A834" s="1"/>
      <c r="B834" s="2"/>
      <c r="C834" s="4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7.399999999999999">
      <c r="A835" s="1"/>
      <c r="B835" s="2"/>
      <c r="C835" s="4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7.399999999999999">
      <c r="A836" s="1"/>
      <c r="B836" s="2"/>
      <c r="C836" s="4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7.399999999999999">
      <c r="A837" s="1"/>
      <c r="B837" s="2"/>
      <c r="C837" s="4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7.399999999999999">
      <c r="A838" s="1"/>
      <c r="B838" s="2"/>
      <c r="C838" s="4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7.399999999999999">
      <c r="A839" s="1"/>
      <c r="B839" s="2"/>
      <c r="C839" s="4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7.399999999999999">
      <c r="A840" s="1"/>
      <c r="B840" s="2"/>
      <c r="C840" s="4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7.399999999999999">
      <c r="A841" s="1"/>
      <c r="B841" s="2"/>
      <c r="C841" s="4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7.399999999999999">
      <c r="A842" s="1"/>
      <c r="B842" s="2"/>
      <c r="C842" s="4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7.399999999999999">
      <c r="A843" s="1"/>
      <c r="B843" s="2"/>
      <c r="C843" s="4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7.399999999999999">
      <c r="A844" s="1"/>
      <c r="B844" s="2"/>
      <c r="C844" s="4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7.399999999999999">
      <c r="A845" s="1"/>
      <c r="B845" s="2"/>
      <c r="C845" s="4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7.399999999999999">
      <c r="A846" s="1"/>
      <c r="B846" s="2"/>
      <c r="C846" s="4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7.399999999999999">
      <c r="A847" s="1"/>
      <c r="B847" s="2"/>
      <c r="C847" s="4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7.399999999999999">
      <c r="A848" s="1"/>
      <c r="B848" s="2"/>
      <c r="C848" s="4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7.399999999999999">
      <c r="A849" s="1"/>
      <c r="B849" s="2"/>
      <c r="C849" s="4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7.399999999999999">
      <c r="A850" s="1"/>
      <c r="B850" s="2"/>
      <c r="C850" s="4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7.399999999999999">
      <c r="A851" s="1"/>
      <c r="B851" s="2"/>
      <c r="C851" s="4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7.399999999999999">
      <c r="A852" s="1"/>
      <c r="B852" s="2"/>
      <c r="C852" s="4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7.399999999999999">
      <c r="A853" s="1"/>
      <c r="B853" s="2"/>
      <c r="C853" s="4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7.399999999999999">
      <c r="A854" s="1"/>
      <c r="B854" s="2"/>
      <c r="C854" s="4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7.399999999999999">
      <c r="A855" s="1"/>
      <c r="B855" s="2"/>
      <c r="C855" s="4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7.399999999999999">
      <c r="A856" s="1"/>
      <c r="B856" s="2"/>
      <c r="C856" s="4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7.399999999999999">
      <c r="A857" s="1"/>
      <c r="B857" s="2"/>
      <c r="C857" s="4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7.399999999999999">
      <c r="A858" s="1"/>
      <c r="B858" s="2"/>
      <c r="C858" s="4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7.399999999999999">
      <c r="A859" s="1"/>
      <c r="B859" s="2"/>
      <c r="C859" s="4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7.399999999999999">
      <c r="A860" s="1"/>
      <c r="B860" s="2"/>
      <c r="C860" s="4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7.399999999999999">
      <c r="A861" s="1"/>
      <c r="B861" s="2"/>
      <c r="C861" s="4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7.399999999999999">
      <c r="A862" s="1"/>
      <c r="B862" s="2"/>
      <c r="C862" s="4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7.399999999999999">
      <c r="A863" s="1"/>
      <c r="B863" s="2"/>
      <c r="C863" s="4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7.399999999999999">
      <c r="A864" s="1"/>
      <c r="B864" s="2"/>
      <c r="C864" s="4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7.399999999999999">
      <c r="A865" s="1"/>
      <c r="B865" s="2"/>
      <c r="C865" s="4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7.399999999999999">
      <c r="A866" s="1"/>
      <c r="B866" s="2"/>
      <c r="C866" s="4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7.399999999999999">
      <c r="A867" s="1"/>
      <c r="B867" s="2"/>
      <c r="C867" s="4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7.399999999999999">
      <c r="A868" s="1"/>
      <c r="B868" s="2"/>
      <c r="C868" s="4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7.399999999999999">
      <c r="A869" s="1"/>
      <c r="B869" s="2"/>
      <c r="C869" s="4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7.399999999999999">
      <c r="A870" s="1"/>
      <c r="B870" s="2"/>
      <c r="C870" s="4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7.399999999999999">
      <c r="A871" s="1"/>
      <c r="B871" s="2"/>
      <c r="C871" s="4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7.399999999999999">
      <c r="A872" s="1"/>
      <c r="B872" s="2"/>
      <c r="C872" s="4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7.399999999999999">
      <c r="A873" s="1"/>
      <c r="B873" s="2"/>
      <c r="C873" s="4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7.399999999999999">
      <c r="A874" s="1"/>
      <c r="B874" s="2"/>
      <c r="C874" s="4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7.399999999999999">
      <c r="A875" s="1"/>
      <c r="B875" s="2"/>
      <c r="C875" s="4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7.399999999999999">
      <c r="A876" s="1"/>
      <c r="B876" s="2"/>
      <c r="C876" s="4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7.399999999999999">
      <c r="A877" s="1"/>
      <c r="B877" s="2"/>
      <c r="C877" s="4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7.399999999999999">
      <c r="A878" s="1"/>
      <c r="B878" s="2"/>
      <c r="C878" s="4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7.399999999999999">
      <c r="A879" s="1"/>
      <c r="B879" s="2"/>
      <c r="C879" s="4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7.399999999999999">
      <c r="A880" s="1"/>
      <c r="B880" s="2"/>
      <c r="C880" s="4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7.399999999999999">
      <c r="A881" s="1"/>
      <c r="B881" s="2"/>
      <c r="C881" s="4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7.399999999999999">
      <c r="A882" s="1"/>
      <c r="B882" s="2"/>
      <c r="C882" s="4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7.399999999999999">
      <c r="A883" s="1"/>
      <c r="B883" s="2"/>
      <c r="C883" s="4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7.399999999999999">
      <c r="A884" s="1"/>
      <c r="B884" s="2"/>
      <c r="C884" s="4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7.399999999999999">
      <c r="A885" s="1"/>
      <c r="B885" s="2"/>
      <c r="C885" s="4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7.399999999999999">
      <c r="A886" s="1"/>
      <c r="B886" s="2"/>
      <c r="C886" s="4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7.399999999999999">
      <c r="A887" s="1"/>
      <c r="B887" s="2"/>
      <c r="C887" s="4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7.399999999999999">
      <c r="A888" s="1"/>
      <c r="B888" s="2"/>
      <c r="C888" s="4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7.399999999999999">
      <c r="A889" s="1"/>
      <c r="B889" s="2"/>
      <c r="C889" s="4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7.399999999999999">
      <c r="A890" s="1"/>
      <c r="B890" s="2"/>
      <c r="C890" s="4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7.399999999999999">
      <c r="A891" s="1"/>
      <c r="B891" s="2"/>
      <c r="C891" s="4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7.399999999999999">
      <c r="A892" s="1"/>
      <c r="B892" s="2"/>
      <c r="C892" s="4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7.399999999999999">
      <c r="A893" s="1"/>
      <c r="B893" s="2"/>
      <c r="C893" s="4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7.399999999999999">
      <c r="A894" s="1"/>
      <c r="B894" s="2"/>
      <c r="C894" s="4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7.399999999999999">
      <c r="A895" s="1"/>
      <c r="B895" s="2"/>
      <c r="C895" s="4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7.399999999999999">
      <c r="A896" s="1"/>
      <c r="B896" s="2"/>
      <c r="C896" s="4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7.399999999999999">
      <c r="A897" s="1"/>
      <c r="B897" s="2"/>
      <c r="C897" s="4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7.399999999999999">
      <c r="A898" s="1"/>
      <c r="B898" s="2"/>
      <c r="C898" s="4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7.399999999999999">
      <c r="A899" s="1"/>
      <c r="B899" s="2"/>
      <c r="C899" s="4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7.399999999999999">
      <c r="A900" s="1"/>
      <c r="B900" s="2"/>
      <c r="C900" s="4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7.399999999999999">
      <c r="A901" s="1"/>
      <c r="B901" s="2"/>
      <c r="C901" s="4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7.399999999999999">
      <c r="A902" s="1"/>
      <c r="B902" s="2"/>
      <c r="C902" s="4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7.399999999999999">
      <c r="A903" s="1"/>
      <c r="B903" s="2"/>
      <c r="C903" s="4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7.399999999999999">
      <c r="A904" s="1"/>
      <c r="B904" s="2"/>
      <c r="C904" s="4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7.399999999999999">
      <c r="A905" s="1"/>
      <c r="B905" s="2"/>
      <c r="C905" s="4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7.399999999999999">
      <c r="A906" s="1"/>
      <c r="B906" s="2"/>
      <c r="C906" s="4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7.399999999999999">
      <c r="A907" s="1"/>
      <c r="B907" s="2"/>
      <c r="C907" s="4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7.399999999999999">
      <c r="A908" s="1"/>
      <c r="B908" s="2"/>
      <c r="C908" s="4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7.399999999999999">
      <c r="A909" s="1"/>
      <c r="B909" s="2"/>
      <c r="C909" s="4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7.399999999999999">
      <c r="A910" s="1"/>
      <c r="B910" s="2"/>
      <c r="C910" s="4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7.399999999999999">
      <c r="A911" s="1"/>
      <c r="B911" s="2"/>
      <c r="C911" s="4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7.399999999999999">
      <c r="A912" s="1"/>
      <c r="B912" s="2"/>
      <c r="C912" s="4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7.399999999999999">
      <c r="A913" s="1"/>
      <c r="B913" s="2"/>
      <c r="C913" s="4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7.399999999999999">
      <c r="A914" s="1"/>
      <c r="B914" s="2"/>
      <c r="C914" s="4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7.399999999999999">
      <c r="A915" s="1"/>
      <c r="B915" s="2"/>
      <c r="C915" s="4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7.399999999999999">
      <c r="A916" s="1"/>
      <c r="B916" s="2"/>
      <c r="C916" s="4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7.399999999999999">
      <c r="A917" s="1"/>
      <c r="B917" s="2"/>
      <c r="C917" s="4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7.399999999999999">
      <c r="A918" s="1"/>
      <c r="B918" s="2"/>
      <c r="C918" s="4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7.399999999999999">
      <c r="A919" s="1"/>
      <c r="B919" s="2"/>
      <c r="C919" s="4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7.399999999999999">
      <c r="A920" s="1"/>
      <c r="B920" s="2"/>
      <c r="C920" s="4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7.399999999999999">
      <c r="A921" s="1"/>
      <c r="B921" s="2"/>
      <c r="C921" s="4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7.399999999999999">
      <c r="A922" s="1"/>
      <c r="B922" s="2"/>
      <c r="C922" s="4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7.399999999999999">
      <c r="A923" s="1"/>
      <c r="B923" s="2"/>
      <c r="C923" s="4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7.399999999999999">
      <c r="A924" s="1"/>
      <c r="B924" s="2"/>
      <c r="C924" s="4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7.399999999999999">
      <c r="A925" s="1"/>
      <c r="B925" s="2"/>
      <c r="C925" s="4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7.399999999999999">
      <c r="A926" s="1"/>
      <c r="B926" s="2"/>
      <c r="C926" s="4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7.399999999999999">
      <c r="A927" s="1"/>
      <c r="B927" s="2"/>
      <c r="C927" s="4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7.399999999999999">
      <c r="A928" s="1"/>
      <c r="B928" s="2"/>
      <c r="C928" s="4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7.399999999999999">
      <c r="A929" s="1"/>
      <c r="B929" s="2"/>
      <c r="C929" s="4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7.399999999999999">
      <c r="A930" s="1"/>
      <c r="B930" s="2"/>
      <c r="C930" s="4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7.399999999999999">
      <c r="A931" s="1"/>
      <c r="B931" s="2"/>
      <c r="C931" s="4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7.399999999999999">
      <c r="A932" s="1"/>
      <c r="B932" s="2"/>
      <c r="C932" s="4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7.399999999999999">
      <c r="A933" s="1"/>
      <c r="B933" s="2"/>
      <c r="C933" s="4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7.399999999999999">
      <c r="A934" s="1"/>
      <c r="B934" s="2"/>
      <c r="C934" s="4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7.399999999999999">
      <c r="A935" s="1"/>
      <c r="B935" s="2"/>
      <c r="C935" s="4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7.399999999999999">
      <c r="A936" s="1"/>
      <c r="B936" s="2"/>
      <c r="C936" s="4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7.399999999999999">
      <c r="A937" s="1"/>
      <c r="B937" s="2"/>
      <c r="C937" s="4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7.399999999999999">
      <c r="A938" s="1"/>
      <c r="B938" s="2"/>
      <c r="C938" s="4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7.399999999999999">
      <c r="A939" s="1"/>
      <c r="B939" s="2"/>
      <c r="C939" s="4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7.399999999999999">
      <c r="A940" s="1"/>
      <c r="B940" s="2"/>
      <c r="C940" s="4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7.399999999999999">
      <c r="A941" s="1"/>
      <c r="B941" s="2"/>
      <c r="C941" s="4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7.399999999999999">
      <c r="A942" s="1"/>
      <c r="B942" s="2"/>
      <c r="C942" s="4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7.399999999999999">
      <c r="A943" s="1"/>
      <c r="B943" s="2"/>
      <c r="C943" s="4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7.399999999999999">
      <c r="A944" s="1"/>
      <c r="B944" s="2"/>
      <c r="C944" s="4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7.399999999999999">
      <c r="A945" s="1"/>
      <c r="B945" s="2"/>
      <c r="C945" s="4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7.399999999999999">
      <c r="A946" s="1"/>
      <c r="B946" s="2"/>
      <c r="C946" s="4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7.399999999999999">
      <c r="A947" s="1"/>
      <c r="B947" s="2"/>
      <c r="C947" s="4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7.399999999999999">
      <c r="A948" s="1"/>
      <c r="B948" s="2"/>
      <c r="C948" s="4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7.399999999999999">
      <c r="A949" s="1"/>
      <c r="B949" s="2"/>
      <c r="C949" s="4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7.399999999999999">
      <c r="A950" s="1"/>
      <c r="B950" s="2"/>
      <c r="C950" s="4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7.399999999999999">
      <c r="A951" s="1"/>
      <c r="B951" s="2"/>
      <c r="C951" s="4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7.399999999999999">
      <c r="A952" s="1"/>
      <c r="B952" s="2"/>
      <c r="C952" s="4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7.399999999999999">
      <c r="A953" s="1"/>
      <c r="B953" s="2"/>
      <c r="C953" s="4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7.399999999999999">
      <c r="A954" s="1"/>
      <c r="B954" s="2"/>
      <c r="C954" s="4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7.399999999999999">
      <c r="A955" s="1"/>
      <c r="B955" s="2"/>
      <c r="C955" s="4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7.399999999999999">
      <c r="A956" s="1"/>
      <c r="B956" s="2"/>
      <c r="C956" s="4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7.399999999999999">
      <c r="A957" s="1"/>
      <c r="B957" s="2"/>
      <c r="C957" s="4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7.399999999999999">
      <c r="A958" s="1"/>
      <c r="B958" s="2"/>
      <c r="C958" s="4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7.399999999999999">
      <c r="A959" s="1"/>
      <c r="B959" s="2"/>
      <c r="C959" s="4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7.399999999999999">
      <c r="A960" s="1"/>
      <c r="B960" s="2"/>
      <c r="C960" s="4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7.399999999999999">
      <c r="A961" s="1"/>
      <c r="B961" s="2"/>
      <c r="C961" s="4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7.399999999999999">
      <c r="A962" s="1"/>
      <c r="B962" s="2"/>
      <c r="C962" s="4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7.399999999999999">
      <c r="A963" s="1"/>
      <c r="B963" s="2"/>
      <c r="C963" s="4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7.399999999999999">
      <c r="A964" s="1"/>
      <c r="B964" s="2"/>
      <c r="C964" s="4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7.399999999999999">
      <c r="A965" s="1"/>
      <c r="B965" s="2"/>
      <c r="C965" s="4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7.399999999999999">
      <c r="A966" s="1"/>
      <c r="B966" s="2"/>
      <c r="C966" s="4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7.399999999999999">
      <c r="A967" s="1"/>
      <c r="B967" s="2"/>
      <c r="C967" s="4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7.399999999999999">
      <c r="A968" s="1"/>
      <c r="B968" s="2"/>
      <c r="C968" s="4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7.399999999999999">
      <c r="A969" s="1"/>
      <c r="B969" s="2"/>
      <c r="C969" s="4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7.399999999999999">
      <c r="A970" s="1"/>
      <c r="B970" s="2"/>
      <c r="C970" s="4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7.399999999999999">
      <c r="A971" s="1"/>
      <c r="B971" s="2"/>
      <c r="C971" s="4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7.399999999999999">
      <c r="A972" s="1"/>
      <c r="B972" s="2"/>
      <c r="C972" s="4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7.399999999999999">
      <c r="A973" s="1"/>
      <c r="B973" s="2"/>
      <c r="C973" s="4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7.399999999999999">
      <c r="A974" s="1"/>
      <c r="B974" s="2"/>
      <c r="C974" s="4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7.399999999999999">
      <c r="A975" s="1"/>
      <c r="B975" s="2"/>
      <c r="C975" s="4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7.399999999999999">
      <c r="A976" s="1"/>
      <c r="B976" s="2"/>
      <c r="C976" s="4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7.399999999999999">
      <c r="A977" s="1"/>
      <c r="B977" s="2"/>
      <c r="C977" s="4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7.399999999999999">
      <c r="A978" s="1"/>
      <c r="B978" s="2"/>
      <c r="C978" s="4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7.399999999999999">
      <c r="A979" s="1"/>
      <c r="B979" s="2"/>
      <c r="C979" s="4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7.399999999999999">
      <c r="A980" s="1"/>
      <c r="B980" s="2"/>
      <c r="C980" s="4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7.399999999999999">
      <c r="A981" s="1"/>
      <c r="B981" s="2"/>
      <c r="C981" s="4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7.399999999999999">
      <c r="A982" s="1"/>
      <c r="B982" s="2"/>
      <c r="C982" s="4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7.399999999999999">
      <c r="A983" s="1"/>
      <c r="B983" s="2"/>
      <c r="C983" s="4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7.399999999999999">
      <c r="A984" s="1"/>
      <c r="B984" s="2"/>
      <c r="C984" s="4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7.399999999999999">
      <c r="A985" s="1"/>
      <c r="B985" s="2"/>
      <c r="C985" s="4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7.399999999999999">
      <c r="A986" s="1"/>
      <c r="B986" s="2"/>
      <c r="C986" s="4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7.399999999999999">
      <c r="A987" s="1"/>
      <c r="B987" s="2"/>
      <c r="C987" s="4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7.399999999999999">
      <c r="A988" s="1"/>
      <c r="B988" s="2"/>
      <c r="C988" s="4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7.399999999999999">
      <c r="A989" s="1"/>
      <c r="B989" s="2"/>
      <c r="C989" s="4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7.399999999999999">
      <c r="A990" s="1"/>
      <c r="B990" s="2"/>
      <c r="C990" s="4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7.399999999999999">
      <c r="A991" s="1"/>
      <c r="B991" s="2"/>
      <c r="C991" s="4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7.399999999999999">
      <c r="A992" s="1"/>
      <c r="B992" s="2"/>
      <c r="C992" s="4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7.399999999999999">
      <c r="A993" s="1"/>
      <c r="B993" s="2"/>
      <c r="C993" s="4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7.399999999999999">
      <c r="A994" s="1"/>
      <c r="B994" s="2"/>
      <c r="C994" s="4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7.399999999999999">
      <c r="A995" s="1"/>
      <c r="B995" s="2"/>
      <c r="C995" s="4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7.399999999999999">
      <c r="A996" s="1"/>
      <c r="B996" s="2"/>
      <c r="C996" s="4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</sheetData>
  <mergeCells count="13">
    <mergeCell ref="B89:B95"/>
    <mergeCell ref="B4:B9"/>
    <mergeCell ref="B11:B16"/>
    <mergeCell ref="B18:B23"/>
    <mergeCell ref="B25:B31"/>
    <mergeCell ref="B33:B38"/>
    <mergeCell ref="B40:B45"/>
    <mergeCell ref="B47:B52"/>
    <mergeCell ref="B54:B59"/>
    <mergeCell ref="B61:B66"/>
    <mergeCell ref="B68:B73"/>
    <mergeCell ref="B75:B80"/>
    <mergeCell ref="B82:B87"/>
  </mergeCells>
  <printOptions horizontalCentered="1" gridLines="1"/>
  <pageMargins left="0.7" right="0.7" top="0.75" bottom="0.75" header="0" footer="0"/>
  <pageSetup paperSize="8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exams</vt:lpstr>
      <vt:lpstr>Copy of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Web site Manager - College of Engineering - University</cp:lastModifiedBy>
  <dcterms:modified xsi:type="dcterms:W3CDTF">2024-05-12T06:12:41Z</dcterms:modified>
</cp:coreProperties>
</file>